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3 СЕСІЯ\"/>
    </mc:Choice>
  </mc:AlternateContent>
  <xr:revisionPtr revIDLastSave="0" documentId="13_ncr:1_{250DFB7B-7365-495B-8467-54F6BF75C4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8" l="1"/>
  <c r="F11" i="8" l="1"/>
  <c r="E10" i="8" l="1"/>
  <c r="E9" i="8" l="1"/>
  <c r="E11" i="8" l="1"/>
  <c r="E8" i="8" l="1"/>
  <c r="F12" i="8" l="1"/>
  <c r="E12" i="8" l="1"/>
</calcChain>
</file>

<file path=xl/sharedStrings.xml><?xml version="1.0" encoding="utf-8"?>
<sst xmlns="http://schemas.openxmlformats.org/spreadsheetml/2006/main" count="23" uniqueCount="18">
  <si>
    <t>№п/п</t>
  </si>
  <si>
    <t>Всього</t>
  </si>
  <si>
    <t>Код Програмної класифікації видатків та кредитування місцевих бюджетів</t>
  </si>
  <si>
    <t>КЕКВ</t>
  </si>
  <si>
    <t>Головний розпорядник, назва заходу</t>
  </si>
  <si>
    <t xml:space="preserve"> Косівська міська рада</t>
  </si>
  <si>
    <t>0116030</t>
  </si>
  <si>
    <t>Капітальний ремонт (благоустрій) території, прилеглої до підвальних приміщень (захисну споруду подвійного призначення), із забезпеченням доступності осіб з інвалідністю, за адресою: м-н Незалежності 1, 1а/2 в м.Косові</t>
  </si>
  <si>
    <t>Капітальний ремонт майданчика для паркування та тротуару, пристосованих для осіб з інвалідністю, біля Смоднянської початкової школи в с.Смодна Косівської міської ради</t>
  </si>
  <si>
    <t>3132</t>
  </si>
  <si>
    <t>Капітальний ремонт тротуару по вул.Незалежності в с.Смодна Косівської міської ради,пристосованого для осіб з інвалідністю</t>
  </si>
  <si>
    <t>Капітальний ремонт тротуару та паркувальної зони, пристосованих для осіб з інвалідністю по вул.Шевченка в с.Шешори Косівської міської ради</t>
  </si>
  <si>
    <t>Виконано</t>
  </si>
  <si>
    <r>
      <t>План</t>
    </r>
    <r>
      <rPr>
        <sz val="14"/>
        <color indexed="8"/>
        <rFont val="Times New Roman"/>
        <family val="1"/>
        <charset val="204"/>
      </rPr>
      <t xml:space="preserve">    Спеціальний фонд (в.т.ч. бюджет розвитку)</t>
    </r>
  </si>
  <si>
    <t>Додаток 31</t>
  </si>
  <si>
    <t xml:space="preserve">Виконання заходів за 2025 рік "Програми зі створення безбар’єрного простору на території Косівської міської територіальної громади на 2022-2026 роки"
</t>
  </si>
  <si>
    <t>Начальник фінансового відділу                                                         Віта ДОВБЕНЧУК</t>
  </si>
  <si>
    <t>до рішення  міської ради  від   16.03.2026р.  №3226  -63/2026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</si>
</sst>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₴_-;\-* #,##0.00\ _₴_-;_-* &quot;-&quot;??\ _₴_-;_-@_-"/>
    <numFmt numFmtId="165" formatCode="#,##0.00_ ;\-#,##0.00\ "/>
  </numFmts>
  <fonts count="14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/>
    <xf numFmtId="0" fontId="0" fillId="0" borderId="0" xfId="0" applyFill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4" fontId="5" fillId="0" borderId="1" xfId="0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/>
    </xf>
    <xf numFmtId="0" fontId="0" fillId="0" borderId="0" xfId="0" applyFill="1" applyBorder="1"/>
    <xf numFmtId="4" fontId="5" fillId="0" borderId="0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2" fillId="0" borderId="0" xfId="0" quotePrefix="1" applyFont="1"/>
    <xf numFmtId="0" fontId="8" fillId="2" borderId="6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5" fillId="0" borderId="2" xfId="0" applyFont="1" applyBorder="1" applyAlignment="1"/>
    <xf numFmtId="0" fontId="6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view="pageBreakPreview" zoomScaleNormal="100" zoomScaleSheetLayoutView="100" workbookViewId="0">
      <pane ySplit="5" topLeftCell="A6" activePane="bottomLeft" state="frozen"/>
      <selection pane="bottomLeft" activeCell="F2" sqref="F2"/>
    </sheetView>
  </sheetViews>
  <sheetFormatPr defaultRowHeight="12.75" x14ac:dyDescent="0.2"/>
  <cols>
    <col min="1" max="1" width="6.7109375" style="12" customWidth="1"/>
    <col min="2" max="2" width="17.7109375" customWidth="1"/>
    <col min="3" max="3" width="11.140625" customWidth="1"/>
    <col min="4" max="4" width="86.5703125" customWidth="1"/>
    <col min="5" max="5" width="22.85546875" style="8" customWidth="1"/>
    <col min="6" max="6" width="21" style="8" customWidth="1"/>
  </cols>
  <sheetData>
    <row r="1" spans="1:7" ht="15.75" customHeight="1" x14ac:dyDescent="0.25">
      <c r="A1" s="11"/>
      <c r="B1" s="5"/>
      <c r="C1" s="5"/>
      <c r="D1" s="5"/>
      <c r="E1" s="7"/>
      <c r="F1" s="7" t="s">
        <v>14</v>
      </c>
    </row>
    <row r="2" spans="1:7" s="1" customFormat="1" ht="52.5" customHeight="1" x14ac:dyDescent="0.3">
      <c r="A2" s="12"/>
      <c r="B2" s="33"/>
      <c r="D2" s="2"/>
      <c r="E2" s="19"/>
      <c r="F2" s="35" t="s">
        <v>17</v>
      </c>
    </row>
    <row r="3" spans="1:7" ht="77.25" customHeight="1" x14ac:dyDescent="0.2">
      <c r="A3" s="37" t="s">
        <v>15</v>
      </c>
      <c r="B3" s="37"/>
      <c r="C3" s="37"/>
      <c r="D3" s="37"/>
      <c r="E3" s="37"/>
      <c r="F3" s="37"/>
    </row>
    <row r="4" spans="1:7" ht="30.75" customHeight="1" x14ac:dyDescent="0.3">
      <c r="A4" s="13"/>
      <c r="B4" s="3"/>
      <c r="C4" s="3"/>
      <c r="D4" s="3"/>
      <c r="E4" s="4"/>
      <c r="F4" s="4"/>
    </row>
    <row r="5" spans="1:7" ht="156" customHeight="1" x14ac:dyDescent="0.2">
      <c r="A5" s="16" t="s">
        <v>0</v>
      </c>
      <c r="B5" s="17" t="s">
        <v>2</v>
      </c>
      <c r="C5" s="17" t="s">
        <v>3</v>
      </c>
      <c r="D5" s="18" t="s">
        <v>4</v>
      </c>
      <c r="E5" s="18" t="s">
        <v>13</v>
      </c>
      <c r="F5" s="18" t="s">
        <v>12</v>
      </c>
    </row>
    <row r="6" spans="1:7" ht="40.15" customHeight="1" x14ac:dyDescent="0.2">
      <c r="A6" s="39" t="s">
        <v>5</v>
      </c>
      <c r="B6" s="40"/>
      <c r="C6" s="40"/>
      <c r="D6" s="40"/>
      <c r="E6" s="41"/>
      <c r="F6" s="41"/>
    </row>
    <row r="7" spans="1:7" s="6" customFormat="1" ht="81" customHeight="1" x14ac:dyDescent="0.3">
      <c r="A7" s="26">
        <v>1</v>
      </c>
      <c r="B7" s="15" t="s">
        <v>6</v>
      </c>
      <c r="C7" s="16">
        <v>3132</v>
      </c>
      <c r="D7" s="21" t="s">
        <v>7</v>
      </c>
      <c r="E7" s="22">
        <v>354322</v>
      </c>
      <c r="F7" s="23">
        <v>352626.6</v>
      </c>
    </row>
    <row r="8" spans="1:7" s="6" customFormat="1" ht="60" customHeight="1" x14ac:dyDescent="0.3">
      <c r="A8" s="26">
        <v>2</v>
      </c>
      <c r="B8" s="15" t="s">
        <v>6</v>
      </c>
      <c r="C8" s="16">
        <v>3132</v>
      </c>
      <c r="D8" s="21" t="s">
        <v>8</v>
      </c>
      <c r="E8" s="22">
        <f>419265-56961</f>
        <v>362304</v>
      </c>
      <c r="F8" s="23">
        <v>362304</v>
      </c>
    </row>
    <row r="9" spans="1:7" s="6" customFormat="1" ht="70.5" customHeight="1" x14ac:dyDescent="0.2">
      <c r="A9" s="26">
        <v>3</v>
      </c>
      <c r="B9" s="20" t="s">
        <v>6</v>
      </c>
      <c r="C9" s="28">
        <v>3132</v>
      </c>
      <c r="D9" s="34" t="s">
        <v>11</v>
      </c>
      <c r="E9" s="31">
        <f>50000+90000</f>
        <v>140000</v>
      </c>
      <c r="F9" s="23">
        <f>24596+33738+81666</f>
        <v>140000</v>
      </c>
    </row>
    <row r="10" spans="1:7" s="6" customFormat="1" ht="70.5" customHeight="1" x14ac:dyDescent="0.2">
      <c r="A10" s="27">
        <v>4</v>
      </c>
      <c r="B10" s="20" t="s">
        <v>6</v>
      </c>
      <c r="C10" s="28">
        <v>3132</v>
      </c>
      <c r="D10" s="34" t="s">
        <v>11</v>
      </c>
      <c r="E10" s="31">
        <f>367091+100000</f>
        <v>467091</v>
      </c>
      <c r="F10" s="23">
        <v>467091</v>
      </c>
    </row>
    <row r="11" spans="1:7" s="6" customFormat="1" ht="57.75" customHeight="1" x14ac:dyDescent="0.2">
      <c r="A11" s="27">
        <v>5</v>
      </c>
      <c r="B11" s="20" t="s">
        <v>6</v>
      </c>
      <c r="C11" s="29" t="s">
        <v>9</v>
      </c>
      <c r="D11" s="30" t="s">
        <v>10</v>
      </c>
      <c r="E11" s="32">
        <f>400000+12549</f>
        <v>412549</v>
      </c>
      <c r="F11" s="23">
        <f>5676+394324+5809</f>
        <v>405809</v>
      </c>
      <c r="G11" s="24"/>
    </row>
    <row r="12" spans="1:7" s="6" customFormat="1" ht="28.5" customHeight="1" x14ac:dyDescent="0.3">
      <c r="A12" s="38" t="s">
        <v>1</v>
      </c>
      <c r="B12" s="38"/>
      <c r="C12" s="38"/>
      <c r="D12" s="38"/>
      <c r="E12" s="9">
        <f>SUM(E7:E11)</f>
        <v>1736266</v>
      </c>
      <c r="F12" s="9">
        <f>SUM(F7:F11)</f>
        <v>1727830.6</v>
      </c>
      <c r="G12" s="25"/>
    </row>
    <row r="13" spans="1:7" s="10" customFormat="1" ht="41.25" customHeight="1" x14ac:dyDescent="0.3">
      <c r="A13" s="36"/>
      <c r="B13" s="36"/>
      <c r="C13" s="36"/>
      <c r="D13" s="36" t="s">
        <v>16</v>
      </c>
      <c r="E13" s="36"/>
      <c r="F13" s="36"/>
    </row>
    <row r="14" spans="1:7" s="6" customFormat="1" x14ac:dyDescent="0.2">
      <c r="A14" s="12"/>
      <c r="E14" s="14"/>
      <c r="F14" s="14"/>
    </row>
    <row r="15" spans="1:7" s="6" customFormat="1" x14ac:dyDescent="0.2">
      <c r="A15" s="12"/>
      <c r="E15" s="14"/>
      <c r="F15" s="14"/>
    </row>
  </sheetData>
  <mergeCells count="3">
    <mergeCell ref="A3:F3"/>
    <mergeCell ref="A12:D12"/>
    <mergeCell ref="A6:F6"/>
  </mergeCells>
  <pageMargins left="0.23622047244094491" right="0.23622047244094491" top="0.35433070866141736" bottom="0.35433070866141736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2026-03-19T09:33:25Z</cp:lastPrinted>
  <dcterms:created xsi:type="dcterms:W3CDTF">2007-12-29T12:46:41Z</dcterms:created>
  <dcterms:modified xsi:type="dcterms:W3CDTF">2026-03-19T09:33:29Z</dcterms:modified>
</cp:coreProperties>
</file>