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63 СЕСІЯ\"/>
    </mc:Choice>
  </mc:AlternateContent>
  <xr:revisionPtr revIDLastSave="0" documentId="13_ncr:1_{34250152-1162-4EFC-8083-E508CC42F4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1" sheetId="8" r:id="rId1"/>
  </sheets>
  <definedNames>
    <definedName name="_xlnm.Print_Area" localSheetId="0">'Додаток 1'!$A$1:$F$12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8" l="1"/>
  <c r="F7" i="8"/>
  <c r="F8" i="8" l="1"/>
  <c r="F11" i="8" l="1"/>
  <c r="E11" i="8"/>
</calcChain>
</file>

<file path=xl/sharedStrings.xml><?xml version="1.0" encoding="utf-8"?>
<sst xmlns="http://schemas.openxmlformats.org/spreadsheetml/2006/main" count="18" uniqueCount="18">
  <si>
    <t>№п/п</t>
  </si>
  <si>
    <t>Всього</t>
  </si>
  <si>
    <t>Код Програмної класифікації видатків та кредитування місцевих бюджетів</t>
  </si>
  <si>
    <t>КЕКВ</t>
  </si>
  <si>
    <t>Головний розпорядник, назва заходу</t>
  </si>
  <si>
    <t xml:space="preserve">Головний розпорядник - Косівська міська рада </t>
  </si>
  <si>
    <t>Придбання предметів, матеріалів, будматеріалів,інвентарю для проведення робіт господарським способом, обладнання, техніки</t>
  </si>
  <si>
    <t xml:space="preserve">Оплата послуг по техогляду канатки, обслуговування касового апарату </t>
  </si>
  <si>
    <t>Оплата комунальних послуг</t>
  </si>
  <si>
    <t>0115041</t>
  </si>
  <si>
    <t xml:space="preserve">Заробітна плата із нарахуванням </t>
  </si>
  <si>
    <t>,</t>
  </si>
  <si>
    <t>Виконано</t>
  </si>
  <si>
    <r>
      <t xml:space="preserve"> План         </t>
    </r>
    <r>
      <rPr>
        <sz val="11"/>
        <color indexed="8"/>
        <rFont val="Times New Roman"/>
        <family val="1"/>
        <charset val="204"/>
      </rPr>
      <t>Загальний фонд</t>
    </r>
  </si>
  <si>
    <t>Додаток 16</t>
  </si>
  <si>
    <t>Виконання заходів за 2025 рік  Програми розвитку фізичної культури та спорту  Косівської міської ради  на 2021-2025 роки (фінансова підтримка  КП "Гора Михалкова села Город" Косівської міської ради")</t>
  </si>
  <si>
    <t>Начальник фінансового відділу                                                         Віта ДОВБЕНЧУК</t>
  </si>
  <si>
    <t>до рішення  міської ради  від   16.03.2026р.  №3226  -63/2026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</si>
</sst>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0" fontId="3" fillId="0" borderId="0" xfId="0" applyFont="1" applyFill="1" applyAlignment="1"/>
    <xf numFmtId="0" fontId="1" fillId="0" borderId="0" xfId="0" applyFont="1" applyFill="1"/>
    <xf numFmtId="0" fontId="7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4" fontId="10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2" xfId="0" applyFont="1" applyBorder="1" applyAlignment="1"/>
    <xf numFmtId="0" fontId="6" fillId="0" borderId="0" xfId="0" applyFont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49" fontId="5" fillId="0" borderId="6" xfId="0" applyNumberFormat="1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zoomScale="78" zoomScaleNormal="78" zoomScaleSheetLayoutView="90" workbookViewId="0">
      <selection activeCell="F2" sqref="F2"/>
    </sheetView>
  </sheetViews>
  <sheetFormatPr defaultRowHeight="12.75" x14ac:dyDescent="0.2"/>
  <cols>
    <col min="1" max="1" width="5.28515625" style="16" customWidth="1"/>
    <col min="2" max="2" width="11.85546875" customWidth="1"/>
    <col min="3" max="3" width="8.140625" customWidth="1"/>
    <col min="4" max="4" width="79" customWidth="1"/>
    <col min="5" max="6" width="19.140625" style="12" customWidth="1"/>
  </cols>
  <sheetData>
    <row r="1" spans="1:6" ht="15.75" customHeight="1" x14ac:dyDescent="0.25">
      <c r="A1" s="15"/>
      <c r="B1" s="5"/>
      <c r="C1" s="5"/>
      <c r="D1" s="5"/>
      <c r="E1" s="10"/>
      <c r="F1" s="10" t="s">
        <v>14</v>
      </c>
    </row>
    <row r="2" spans="1:6" s="1" customFormat="1" ht="81.75" customHeight="1" x14ac:dyDescent="0.3">
      <c r="A2" s="16"/>
      <c r="D2" s="2"/>
      <c r="E2" s="11"/>
      <c r="F2" s="11" t="s">
        <v>17</v>
      </c>
    </row>
    <row r="3" spans="1:6" ht="65.25" customHeight="1" x14ac:dyDescent="0.2">
      <c r="A3" s="24" t="s">
        <v>15</v>
      </c>
      <c r="B3" s="24"/>
      <c r="C3" s="24"/>
      <c r="D3" s="24"/>
      <c r="E3" s="24"/>
      <c r="F3" s="24"/>
    </row>
    <row r="4" spans="1:6" ht="30.75" customHeight="1" x14ac:dyDescent="0.3">
      <c r="A4" s="17"/>
      <c r="B4" s="3"/>
      <c r="C4" s="3"/>
      <c r="D4" s="3"/>
      <c r="E4" s="4"/>
      <c r="F4" s="4"/>
    </row>
    <row r="5" spans="1:6" ht="159.75" customHeight="1" x14ac:dyDescent="0.2">
      <c r="A5" s="18" t="s">
        <v>0</v>
      </c>
      <c r="B5" s="6" t="s">
        <v>2</v>
      </c>
      <c r="C5" s="6" t="s">
        <v>3</v>
      </c>
      <c r="D5" s="7" t="s">
        <v>4</v>
      </c>
      <c r="E5" s="7" t="s">
        <v>13</v>
      </c>
      <c r="F5" s="7" t="s">
        <v>12</v>
      </c>
    </row>
    <row r="6" spans="1:6" ht="35.25" customHeight="1" x14ac:dyDescent="0.2">
      <c r="A6" s="28" t="s">
        <v>5</v>
      </c>
      <c r="B6" s="29"/>
      <c r="C6" s="29"/>
      <c r="D6" s="29"/>
      <c r="E6" s="30"/>
      <c r="F6" s="30"/>
    </row>
    <row r="7" spans="1:6" ht="35.25" customHeight="1" x14ac:dyDescent="0.2">
      <c r="A7" s="31"/>
      <c r="B7" s="34" t="s">
        <v>9</v>
      </c>
      <c r="C7" s="8">
        <v>2100</v>
      </c>
      <c r="D7" s="8" t="s">
        <v>10</v>
      </c>
      <c r="E7" s="20">
        <v>508000</v>
      </c>
      <c r="F7" s="21">
        <f>142261.76+17782.72+17782.72+17009.56+18880.96+23741.9+11823.54+17782.72+17782.72+17782.72+18147.18+17009.56+18880.96+18107.8+35890.52+17782.72</f>
        <v>428450.05999999994</v>
      </c>
    </row>
    <row r="8" spans="1:6" s="9" customFormat="1" ht="77.25" customHeight="1" x14ac:dyDescent="0.2">
      <c r="A8" s="32"/>
      <c r="B8" s="35"/>
      <c r="C8" s="22">
        <v>2210</v>
      </c>
      <c r="D8" s="22" t="s">
        <v>6</v>
      </c>
      <c r="E8" s="20">
        <v>49500</v>
      </c>
      <c r="F8" s="20">
        <f>16200+3887.2+19200+9419</f>
        <v>48706.2</v>
      </c>
    </row>
    <row r="9" spans="1:6" s="9" customFormat="1" ht="54.75" customHeight="1" x14ac:dyDescent="0.2">
      <c r="A9" s="32"/>
      <c r="B9" s="35"/>
      <c r="C9" s="22">
        <v>2240</v>
      </c>
      <c r="D9" s="22" t="s">
        <v>7</v>
      </c>
      <c r="E9" s="20">
        <v>20000</v>
      </c>
      <c r="F9" s="20">
        <f>667.8+12000</f>
        <v>12667.8</v>
      </c>
    </row>
    <row r="10" spans="1:6" s="9" customFormat="1" ht="54.75" customHeight="1" x14ac:dyDescent="0.2">
      <c r="A10" s="33"/>
      <c r="B10" s="36"/>
      <c r="C10" s="22">
        <v>2273</v>
      </c>
      <c r="D10" s="22" t="s">
        <v>8</v>
      </c>
      <c r="E10" s="20">
        <v>20000</v>
      </c>
      <c r="F10" s="20">
        <v>0</v>
      </c>
    </row>
    <row r="11" spans="1:6" s="9" customFormat="1" ht="28.5" customHeight="1" x14ac:dyDescent="0.2">
      <c r="A11" s="25" t="s">
        <v>1</v>
      </c>
      <c r="B11" s="26"/>
      <c r="C11" s="26"/>
      <c r="D11" s="27"/>
      <c r="E11" s="13">
        <f>SUM(E7+E8+E9+E10)</f>
        <v>597500</v>
      </c>
      <c r="F11" s="13">
        <f>SUM(F7+F8+F9+F10)</f>
        <v>489824.05999999994</v>
      </c>
    </row>
    <row r="12" spans="1:6" s="14" customFormat="1" ht="46.9" customHeight="1" x14ac:dyDescent="0.3">
      <c r="A12" s="23"/>
      <c r="B12" s="23"/>
      <c r="C12" s="23"/>
      <c r="D12" s="23" t="s">
        <v>16</v>
      </c>
      <c r="E12" s="23"/>
      <c r="F12" s="23"/>
    </row>
    <row r="13" spans="1:6" s="9" customFormat="1" ht="20.45" customHeight="1" x14ac:dyDescent="0.2">
      <c r="A13" s="16"/>
      <c r="E13" s="19"/>
      <c r="F13" s="19"/>
    </row>
    <row r="14" spans="1:6" s="9" customFormat="1" x14ac:dyDescent="0.2">
      <c r="A14" s="16"/>
      <c r="E14" s="19"/>
      <c r="F14" s="19"/>
    </row>
    <row r="17" spans="4:4" x14ac:dyDescent="0.2">
      <c r="D17" t="s">
        <v>11</v>
      </c>
    </row>
  </sheetData>
  <mergeCells count="5">
    <mergeCell ref="A3:F3"/>
    <mergeCell ref="A11:D11"/>
    <mergeCell ref="A6:F6"/>
    <mergeCell ref="A7:A10"/>
    <mergeCell ref="B7:B10"/>
  </mergeCells>
  <pageMargins left="0.23622047244094491" right="0.23622047244094491" top="0.35433070866141736" bottom="0.35433070866141736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2026-03-19T09:24:51Z</cp:lastPrinted>
  <dcterms:created xsi:type="dcterms:W3CDTF">2007-12-29T12:46:41Z</dcterms:created>
  <dcterms:modified xsi:type="dcterms:W3CDTF">2026-03-19T09:25:29Z</dcterms:modified>
</cp:coreProperties>
</file>