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1FBEC172-1A8A-4E17-8D2E-95CDE974D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 l="1"/>
  <c r="G7" i="8"/>
  <c r="E9" i="8" l="1"/>
  <c r="G19" i="8"/>
  <c r="G18" i="8"/>
  <c r="G17" i="8"/>
  <c r="G16" i="8"/>
  <c r="G15" i="8"/>
  <c r="G11" i="8" l="1"/>
  <c r="G9" i="8" l="1"/>
  <c r="G14" i="8"/>
  <c r="G13" i="8"/>
  <c r="G12" i="8"/>
  <c r="G10" i="8"/>
  <c r="E6" i="8" l="1"/>
  <c r="E20" i="8" s="1"/>
  <c r="F6" i="8"/>
  <c r="F20" i="8" l="1"/>
  <c r="G20" i="8" s="1"/>
  <c r="G6" i="8"/>
</calcChain>
</file>

<file path=xl/sharedStrings.xml><?xml version="1.0" encoding="utf-8"?>
<sst xmlns="http://schemas.openxmlformats.org/spreadsheetml/2006/main" count="39" uniqueCount="30">
  <si>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</si>
  <si>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</si>
  <si>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</si>
  <si>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</si>
  <si>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</si>
  <si>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</si>
  <si>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</si>
  <si>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</si>
  <si>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</si>
  <si>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0611010</t>
  </si>
  <si>
    <t>0611021</t>
  </si>
  <si>
    <t>Забезпечення безкоштовним харчуванням дітей у закладах дошкільної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</si>
  <si>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Забезпечення безкоштовним харчуванням дітей у закладах загальної освіти та звільнення від плати за харчування батьків або осіб, які їх замінюють, з числа учасників бойових дій на період запровадження воєнного стану в Україні, та сімей загиблих (зниклих безвісти, полонених)військовослужбовців – учасників бойових дій у період запровадження воєнного стану в Україні</t>
  </si>
  <si>
    <t>Відділ освіти Косівської міської ради</t>
  </si>
  <si>
    <t>Відділ соціального захисту та охорони здоров'я Косівської міської ради</t>
  </si>
  <si>
    <t>0813242</t>
  </si>
  <si>
    <t>Оплата послуг (харчування, кейтеринг) для організації та проведення зустрічей із членами сімей загиблих військовослужбовців, зниклих безвісті, полонених.</t>
  </si>
  <si>
    <t>Придбання подарунків до Дня  Святого Миколая для дітей  військовослужбовців ,  загиблих (померлих), зниклих безвісті та  полонених Захисників та Захисниць України</t>
  </si>
  <si>
    <t xml:space="preserve">Перелік заходів на 2026 рік "Програми  підтримки військовослужбовців Косівської міської територіальної громади, які брали  (беруть) участь в  захисті Батьківщини, їх  сімей та членів сімей загиблих військовослужбовців, зниклих безвісті, полонених на 2026-2027 роки"
</t>
  </si>
  <si>
    <t>Придбання канцелярських, витратних матеріалів, сувенірної продукції для організації та проведення зустрічей із членами сімей загиблих військовослужбовців, зниклих безвісті, полонених.</t>
  </si>
  <si>
    <t>Одноразова щорічної допомога сім’ям загиблих військовослужбовців, що перебували в зоні АТО</t>
  </si>
  <si>
    <t>Щомісячні виплати одному з батьків на неповнолітніх дітей до досягнення ними 18 річного віку ( у разі навчання – до 23 років) та непрацездатним батькам військовослужбовців, які загинули  під час проведення АТО</t>
  </si>
  <si>
    <t>Одноразова матеріальна допомога на оздоровлення військовослужбовців, стосовно яких встановлено факт позбавлення особистої свободи внаслідок збройної aгpeciї проти України (повернених з полону)</t>
  </si>
  <si>
    <t>Одноразова матеріальна допомога на оздоровлення військовослужбовцям, учасникам бойових дій в Україні, які втратили  кінцівки (верхні/нижні) при захисті Батьківщини</t>
  </si>
  <si>
    <t>Одноразова матеріальна допомога на оздоровлення особам з інвалідністю внаслідок війни, а саме першої, другої та третьої групи пов’язаної із захистом Батьківщини</t>
  </si>
  <si>
    <t>Одноразова матеріальна допомога сім’ям зниклих безвісті військовослужбовців під час участі у бойових діях, внаслідок збройної агресії російської федерації проти України</t>
  </si>
  <si>
    <t>Одноразова матеріальна допомога сім’ям військовослужбовців, які померли під час проходження військової служби в ЗСУ</t>
  </si>
  <si>
    <t>Додаток 12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</si>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</sst>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Normal="100" zoomScaleSheetLayoutView="100" workbookViewId="0">
      <selection activeCell="G2" sqref="G2:H2"/>
    </sheetView>
  </sheetViews>
  <sheetFormatPr defaultRowHeight="12.75" x14ac:dyDescent="0.2"/>
  <cols>
    <col min="1" max="1" width="5.28515625" style="14" customWidth="1"/>
    <col min="2" max="2" width="18" customWidth="1"/>
    <col min="3" max="3" width="11.140625" customWidth="1"/>
    <col min="4" max="4" width="79" customWidth="1"/>
    <col min="5" max="5" width="19.140625" style="11" customWidth="1"/>
    <col min="6" max="6" width="17.7109375" style="11" customWidth="1"/>
    <col min="7" max="7" width="23.42578125" customWidth="1"/>
    <col min="8" max="8" width="10.5703125" customWidth="1"/>
  </cols>
  <sheetData>
    <row r="1" spans="1:8" ht="21.75" customHeight="1" x14ac:dyDescent="0.25">
      <c r="A1" s="13"/>
      <c r="B1" s="7"/>
      <c r="C1" s="7"/>
      <c r="D1" s="7"/>
      <c r="E1" s="9"/>
      <c r="F1" s="9"/>
      <c r="G1" s="6" t="s">
        <v>27</v>
      </c>
    </row>
    <row r="2" spans="1:8" s="1" customFormat="1" ht="103.5" customHeight="1" x14ac:dyDescent="0.3">
      <c r="A2" s="14"/>
      <c r="D2" s="2"/>
      <c r="E2" s="10"/>
      <c r="F2" s="23"/>
      <c r="G2" s="44" t="s">
        <v>29</v>
      </c>
      <c r="H2" s="44"/>
    </row>
    <row r="3" spans="1:8" ht="52.5" customHeight="1" x14ac:dyDescent="0.2">
      <c r="A3" s="46" t="s">
        <v>18</v>
      </c>
      <c r="B3" s="46"/>
      <c r="C3" s="46"/>
      <c r="D3" s="46"/>
      <c r="E3" s="46"/>
      <c r="F3" s="46"/>
      <c r="G3" s="46"/>
    </row>
    <row r="4" spans="1:8" ht="30.75" customHeight="1" x14ac:dyDescent="0.3">
      <c r="A4" s="15"/>
      <c r="B4" s="3"/>
      <c r="C4" s="3"/>
      <c r="D4" s="3"/>
      <c r="E4" s="4"/>
      <c r="F4" s="4"/>
      <c r="G4" s="19" t="s">
        <v>7</v>
      </c>
    </row>
    <row r="5" spans="1:8" ht="143.25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8" ht="35.25" customHeight="1" x14ac:dyDescent="0.2">
      <c r="A6" s="48" t="s">
        <v>13</v>
      </c>
      <c r="B6" s="48"/>
      <c r="C6" s="48"/>
      <c r="D6" s="48"/>
      <c r="E6" s="5">
        <f>SUM(E7:E8)</f>
        <v>3200000</v>
      </c>
      <c r="F6" s="5">
        <f>SUM(F7:F8)</f>
        <v>0</v>
      </c>
      <c r="G6" s="5">
        <f>SUM(E6:F6)</f>
        <v>3200000</v>
      </c>
    </row>
    <row r="7" spans="1:8" s="8" customFormat="1" ht="144" customHeight="1" x14ac:dyDescent="0.2">
      <c r="A7" s="27">
        <v>1</v>
      </c>
      <c r="B7" s="30" t="s">
        <v>9</v>
      </c>
      <c r="C7" s="27">
        <v>2230</v>
      </c>
      <c r="D7" s="31" t="s">
        <v>11</v>
      </c>
      <c r="E7" s="28">
        <v>700000</v>
      </c>
      <c r="F7" s="28"/>
      <c r="G7" s="29">
        <f>E7</f>
        <v>700000</v>
      </c>
    </row>
    <row r="8" spans="1:8" s="8" customFormat="1" ht="128.25" customHeight="1" x14ac:dyDescent="0.3">
      <c r="A8" s="18">
        <v>2</v>
      </c>
      <c r="B8" s="17" t="s">
        <v>10</v>
      </c>
      <c r="C8" s="18">
        <v>2230</v>
      </c>
      <c r="D8" s="26" t="s">
        <v>12</v>
      </c>
      <c r="E8" s="24">
        <v>2500000</v>
      </c>
      <c r="F8" s="24"/>
      <c r="G8" s="25">
        <f>E8</f>
        <v>2500000</v>
      </c>
    </row>
    <row r="9" spans="1:8" s="8" customFormat="1" ht="38.25" customHeight="1" x14ac:dyDescent="0.3">
      <c r="A9" s="49" t="s">
        <v>14</v>
      </c>
      <c r="B9" s="49"/>
      <c r="C9" s="49"/>
      <c r="D9" s="49"/>
      <c r="E9" s="32">
        <f>SUM(E10:E19)</f>
        <v>820000</v>
      </c>
      <c r="F9" s="24"/>
      <c r="G9" s="25">
        <f t="shared" ref="G9:G12" si="0">E9+F9</f>
        <v>820000</v>
      </c>
    </row>
    <row r="10" spans="1:8" s="8" customFormat="1" ht="67.5" customHeight="1" x14ac:dyDescent="0.3">
      <c r="A10" s="18">
        <v>1</v>
      </c>
      <c r="B10" s="33" t="s">
        <v>15</v>
      </c>
      <c r="C10" s="18">
        <v>2210</v>
      </c>
      <c r="D10" s="26" t="s">
        <v>19</v>
      </c>
      <c r="E10" s="34">
        <v>20000</v>
      </c>
      <c r="F10" s="24"/>
      <c r="G10" s="25">
        <f t="shared" si="0"/>
        <v>20000</v>
      </c>
    </row>
    <row r="11" spans="1:8" s="8" customFormat="1" ht="67.5" customHeight="1" x14ac:dyDescent="0.3">
      <c r="A11" s="18">
        <v>2</v>
      </c>
      <c r="B11" s="33" t="s">
        <v>15</v>
      </c>
      <c r="C11" s="18">
        <v>2210</v>
      </c>
      <c r="D11" s="26" t="s">
        <v>17</v>
      </c>
      <c r="E11" s="24">
        <v>40000</v>
      </c>
      <c r="F11" s="24"/>
      <c r="G11" s="25">
        <f>E11+F11</f>
        <v>40000</v>
      </c>
    </row>
    <row r="12" spans="1:8" s="8" customFormat="1" ht="66.75" customHeight="1" x14ac:dyDescent="0.3">
      <c r="A12" s="18">
        <v>3</v>
      </c>
      <c r="B12" s="33" t="s">
        <v>15</v>
      </c>
      <c r="C12" s="18">
        <v>2240</v>
      </c>
      <c r="D12" s="26" t="s">
        <v>16</v>
      </c>
      <c r="E12" s="24">
        <v>60000</v>
      </c>
      <c r="F12" s="24"/>
      <c r="G12" s="25">
        <f t="shared" si="0"/>
        <v>60000</v>
      </c>
    </row>
    <row r="13" spans="1:8" s="8" customFormat="1" ht="76.5" customHeight="1" x14ac:dyDescent="0.3">
      <c r="A13" s="18">
        <v>4</v>
      </c>
      <c r="B13" s="33" t="s">
        <v>15</v>
      </c>
      <c r="C13" s="35">
        <v>2730</v>
      </c>
      <c r="D13" s="26" t="s">
        <v>22</v>
      </c>
      <c r="E13" s="24">
        <v>50000</v>
      </c>
      <c r="F13" s="24"/>
      <c r="G13" s="25">
        <f t="shared" ref="G13:G19" si="1">E13+F13</f>
        <v>50000</v>
      </c>
    </row>
    <row r="14" spans="1:8" s="8" customFormat="1" ht="66" customHeight="1" x14ac:dyDescent="0.2">
      <c r="A14" s="36">
        <v>5</v>
      </c>
      <c r="B14" s="37" t="s">
        <v>15</v>
      </c>
      <c r="C14" s="36">
        <v>2730</v>
      </c>
      <c r="D14" s="38" t="s">
        <v>23</v>
      </c>
      <c r="E14" s="39">
        <v>100000</v>
      </c>
      <c r="F14" s="39"/>
      <c r="G14" s="40">
        <f t="shared" si="1"/>
        <v>100000</v>
      </c>
    </row>
    <row r="15" spans="1:8" s="8" customFormat="1" ht="66" customHeight="1" x14ac:dyDescent="0.3">
      <c r="A15" s="36">
        <v>6</v>
      </c>
      <c r="B15" s="37" t="s">
        <v>15</v>
      </c>
      <c r="C15" s="36">
        <v>2730</v>
      </c>
      <c r="D15" s="26" t="s">
        <v>24</v>
      </c>
      <c r="E15" s="39">
        <v>225000</v>
      </c>
      <c r="F15" s="39"/>
      <c r="G15" s="40">
        <f t="shared" si="1"/>
        <v>225000</v>
      </c>
    </row>
    <row r="16" spans="1:8" s="8" customFormat="1" ht="58.5" customHeight="1" x14ac:dyDescent="0.3">
      <c r="A16" s="36">
        <v>7</v>
      </c>
      <c r="B16" s="37" t="s">
        <v>15</v>
      </c>
      <c r="C16" s="36">
        <v>2730</v>
      </c>
      <c r="D16" s="26" t="s">
        <v>25</v>
      </c>
      <c r="E16" s="39">
        <v>182000</v>
      </c>
      <c r="F16" s="39"/>
      <c r="G16" s="40">
        <f t="shared" si="1"/>
        <v>182000</v>
      </c>
    </row>
    <row r="17" spans="1:7" s="8" customFormat="1" ht="41.25" customHeight="1" x14ac:dyDescent="0.3">
      <c r="A17" s="36">
        <v>8</v>
      </c>
      <c r="B17" s="37" t="s">
        <v>15</v>
      </c>
      <c r="C17" s="36">
        <v>2730</v>
      </c>
      <c r="D17" s="26" t="s">
        <v>26</v>
      </c>
      <c r="E17" s="39">
        <v>80000</v>
      </c>
      <c r="F17" s="39"/>
      <c r="G17" s="40">
        <f t="shared" si="1"/>
        <v>80000</v>
      </c>
    </row>
    <row r="18" spans="1:7" s="8" customFormat="1" ht="41.25" customHeight="1" x14ac:dyDescent="0.3">
      <c r="A18" s="36">
        <v>9</v>
      </c>
      <c r="B18" s="37" t="s">
        <v>15</v>
      </c>
      <c r="C18" s="36">
        <v>2730</v>
      </c>
      <c r="D18" s="26" t="s">
        <v>20</v>
      </c>
      <c r="E18" s="39">
        <v>15000</v>
      </c>
      <c r="F18" s="39"/>
      <c r="G18" s="40">
        <f t="shared" si="1"/>
        <v>15000</v>
      </c>
    </row>
    <row r="19" spans="1:7" s="8" customFormat="1" ht="90" customHeight="1" x14ac:dyDescent="0.3">
      <c r="A19" s="36">
        <v>10</v>
      </c>
      <c r="B19" s="37" t="s">
        <v>15</v>
      </c>
      <c r="C19" s="36">
        <v>2730</v>
      </c>
      <c r="D19" s="26" t="s">
        <v>21</v>
      </c>
      <c r="E19" s="41">
        <v>48000</v>
      </c>
      <c r="F19" s="42"/>
      <c r="G19" s="43">
        <f t="shared" si="1"/>
        <v>48000</v>
      </c>
    </row>
    <row r="20" spans="1:7" s="8" customFormat="1" ht="28.5" customHeight="1" x14ac:dyDescent="0.3">
      <c r="A20" s="47" t="s">
        <v>1</v>
      </c>
      <c r="B20" s="47"/>
      <c r="C20" s="47"/>
      <c r="D20" s="47"/>
      <c r="E20" s="12">
        <f>E6+E9</f>
        <v>4020000</v>
      </c>
      <c r="F20" s="12">
        <f>F6</f>
        <v>0</v>
      </c>
      <c r="G20" s="5">
        <f t="shared" ref="G20" si="2">SUM(E20:F20)</f>
        <v>4020000</v>
      </c>
    </row>
    <row r="21" spans="1:7" s="8" customFormat="1" ht="96.75" customHeight="1" x14ac:dyDescent="0.3">
      <c r="A21" s="45" t="s">
        <v>28</v>
      </c>
      <c r="B21" s="45"/>
      <c r="C21" s="45"/>
      <c r="D21" s="45"/>
      <c r="E21" s="45"/>
      <c r="F21" s="45"/>
      <c r="G21" s="45"/>
    </row>
    <row r="22" spans="1:7" s="8" customFormat="1" x14ac:dyDescent="0.2">
      <c r="A22" s="14"/>
      <c r="E22" s="16"/>
      <c r="F22" s="16"/>
    </row>
    <row r="23" spans="1:7" s="8" customFormat="1" x14ac:dyDescent="0.2">
      <c r="A23" s="14"/>
      <c r="E23" s="16"/>
      <c r="F23" s="16"/>
    </row>
  </sheetData>
  <mergeCells count="6">
    <mergeCell ref="G2:H2"/>
    <mergeCell ref="A21:G21"/>
    <mergeCell ref="A3:G3"/>
    <mergeCell ref="A20:D20"/>
    <mergeCell ref="A6:D6"/>
    <mergeCell ref="A9:D9"/>
  </mergeCells>
  <pageMargins left="0.23622047244094491" right="0.23622047244094491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2026-02-04T09:24:54Z</cp:lastPrinted>
  <dcterms:created xsi:type="dcterms:W3CDTF">2007-12-29T12:46:41Z</dcterms:created>
  <dcterms:modified xsi:type="dcterms:W3CDTF">2026-02-04T09:24:58Z</dcterms:modified>
</cp:coreProperties>
</file>