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6\січень\Внесення змін до бюджету на 2026 рік\"/>
    </mc:Choice>
  </mc:AlternateContent>
  <bookViews>
    <workbookView xWindow="0" yWindow="0" windowWidth="23250" windowHeight="11970"/>
  </bookViews>
  <sheets>
    <sheet name="Додаток 1" sheetId="8" r:id="rId1"/>
  </sheets>
  <definedNames>
    <definedName name="_xlnm.Print_Area" localSheetId="0">'Додаток 1'!$A$1:$G$20</definedName>
  </definedNames>
  <calcPr calcId="152511"/>
</workbook>
</file>

<file path=xl/calcChain.xml><?xml version="1.0" encoding="utf-8"?>
<calcChain xmlns="http://schemas.openxmlformats.org/spreadsheetml/2006/main">
  <c r="F17" i="8" l="1"/>
  <c r="E17" i="8"/>
  <c r="F12" i="8"/>
  <c r="E6" i="8"/>
  <c r="E12" i="8" s="1"/>
  <c r="G11" i="8"/>
  <c r="F5" i="8" l="1"/>
  <c r="F18" i="8" s="1"/>
  <c r="G16" i="8" l="1"/>
  <c r="G15" i="8" l="1"/>
  <c r="G14" i="8"/>
  <c r="G13" i="8"/>
  <c r="G17" i="8" s="1"/>
  <c r="G10" i="8"/>
  <c r="E5" i="8" l="1"/>
  <c r="E18" i="8" s="1"/>
  <c r="G7" i="8"/>
  <c r="G8" i="8" l="1"/>
  <c r="G9" i="8"/>
  <c r="G6" i="8" l="1"/>
  <c r="G12" i="8" l="1"/>
  <c r="G5" i="8" l="1"/>
  <c r="G18" i="8" s="1"/>
</calcChain>
</file>

<file path=xl/sharedStrings.xml><?xml version="1.0" encoding="utf-8"?>
<sst xmlns="http://schemas.openxmlformats.org/spreadsheetml/2006/main" count="47" uniqueCount="38">
  <si>
    <t>№п/п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</si>
  <si>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</si>
  <si>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</si>
  <si>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</si>
  <si>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</si>
  <si>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</si>
  <si>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Головний розпорядник, назва заходу</t>
  </si>
  <si>
    <t>Оплата теплопостачання</t>
  </si>
  <si>
    <t>Оплата водопостачання та водовідведення</t>
  </si>
  <si>
    <t>1.1</t>
  </si>
  <si>
    <t>1.2</t>
  </si>
  <si>
    <t>1.3</t>
  </si>
  <si>
    <t>Оплата електроенергії</t>
  </si>
  <si>
    <t>Оплата природного газу</t>
  </si>
  <si>
    <t>1.4</t>
  </si>
  <si>
    <t>2</t>
  </si>
  <si>
    <t>0112152</t>
  </si>
  <si>
    <t>3</t>
  </si>
  <si>
    <t>Відшкодування вартості лікувального харчування дітей, хворих на фенілкетонурію</t>
  </si>
  <si>
    <t>4</t>
  </si>
  <si>
    <t>Відшкодування вартості лікарських препаратів для лікування дітей, хворих на муковісцидоз</t>
  </si>
  <si>
    <t>Відшкодування вартості безоплатних лікарських засобів та лікарських засобів за пільговими цінами за рецептами лікарів у разі амбулаторного лікування окремих груп населення відповідно до постанови КМУ №1303 від 17.08.1998 зі змінами</t>
  </si>
  <si>
    <t>5</t>
  </si>
  <si>
    <t>Оплата інших енергоносіїв та інших комунальних послуг</t>
  </si>
  <si>
    <t>Придбання для дітей з інвалідністю медичних виробів (підгузки) згідно Постанови КМУ №1301 від 03.12.2009 року</t>
  </si>
  <si>
    <t>2610/2730</t>
  </si>
  <si>
    <t>2610/2220</t>
  </si>
  <si>
    <t>0112111</t>
  </si>
  <si>
    <t>Всього по КПКВМБ 0112152 "Інші програми та заходи у сфері охорони здоров`я"</t>
  </si>
  <si>
    <t>Всього по Програмі</t>
  </si>
  <si>
    <t xml:space="preserve">Перелік заходів на 2026 рік Цільової програми "Підтримка та розвиток КНП «Косівський ЦПМД» Косівської міської ради Косівського району Івано-Франківської області  на 2026-2030 роки"
</t>
  </si>
  <si>
    <t>головний розпорядник -Косівська міська рада, одержувач коштів - Комунальне некомерційне підприємство «Косівський центр первинної медичної допомоги» Косівської міської ради Косівського району Івано-Франківської області</t>
  </si>
  <si>
    <t>1.5</t>
  </si>
  <si>
    <t>Всього по КПКВМБ 0112111"Первинна медична допомога населенню, що надається центрами первинної медичної (медико-санітарної) допомоги"</t>
  </si>
  <si>
    <t>Забезпечення фінансової підтримки центру первинної медичної допомоги для оплати комунальних послуг та енергоносіїв</t>
  </si>
  <si>
    <t>Додаток 5</t>
  </si>
  <si>
    <t>Секретар   ради                                                 Світлана МЕДВЕДЧУК</t>
  </si>
  <si>
    <t>до рішення  міської ради  від   30.01.2026р.  №-61/2026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</si>
</sst>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Border="1" applyAlignment="1"/>
    <xf numFmtId="0" fontId="13" fillId="0" borderId="0" xfId="0" applyFont="1" applyFill="1"/>
    <xf numFmtId="0" fontId="11" fillId="0" borderId="0" xfId="0" applyFont="1" applyFill="1" applyAlignment="1">
      <alignment horizontal="left"/>
    </xf>
    <xf numFmtId="0" fontId="13" fillId="0" borderId="0" xfId="0" applyFont="1" applyFill="1" applyAlignment="1">
      <alignment horizontal="right"/>
    </xf>
    <xf numFmtId="0" fontId="11" fillId="0" borderId="0" xfId="0" applyFont="1" applyFill="1" applyAlignment="1"/>
    <xf numFmtId="0" fontId="11" fillId="0" borderId="0" xfId="0" applyFont="1" applyFill="1"/>
    <xf numFmtId="0" fontId="13" fillId="0" borderId="0" xfId="0" applyFont="1"/>
    <xf numFmtId="0" fontId="13" fillId="0" borderId="0" xfId="0" applyFont="1" applyAlignment="1">
      <alignment horizontal="right"/>
    </xf>
    <xf numFmtId="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1" fillId="0" borderId="0" xfId="0" applyFont="1" applyFill="1" applyAlignment="1">
      <alignment horizontal="left"/>
    </xf>
    <xf numFmtId="0" fontId="8" fillId="2" borderId="0" xfId="0" applyFont="1" applyFill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9" fontId="11" fillId="0" borderId="5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="80" zoomScaleNormal="100" zoomScaleSheetLayoutView="80" workbookViewId="0">
      <selection activeCell="D2" sqref="D2"/>
    </sheetView>
  </sheetViews>
  <sheetFormatPr defaultRowHeight="12.75" x14ac:dyDescent="0.2"/>
  <cols>
    <col min="1" max="1" width="9.5703125" style="11" customWidth="1"/>
    <col min="2" max="2" width="11.85546875" customWidth="1"/>
    <col min="3" max="3" width="16.42578125" customWidth="1"/>
    <col min="4" max="4" width="97.5703125" customWidth="1"/>
    <col min="5" max="5" width="21.85546875" style="8" customWidth="1"/>
    <col min="6" max="6" width="21" style="8" customWidth="1"/>
    <col min="7" max="7" width="25.5703125" customWidth="1"/>
  </cols>
  <sheetData>
    <row r="1" spans="1:7" ht="15.75" customHeight="1" x14ac:dyDescent="0.25">
      <c r="A1" s="10"/>
      <c r="B1" s="3"/>
      <c r="C1" s="3"/>
      <c r="D1" s="3"/>
      <c r="E1" s="6"/>
      <c r="F1" s="6"/>
      <c r="G1" s="35" t="s">
        <v>35</v>
      </c>
    </row>
    <row r="2" spans="1:7" s="1" customFormat="1" ht="67.5" customHeight="1" x14ac:dyDescent="0.3">
      <c r="A2" s="11"/>
      <c r="D2" s="2"/>
      <c r="E2" s="7"/>
      <c r="F2" s="37" t="s">
        <v>37</v>
      </c>
      <c r="G2" s="37"/>
    </row>
    <row r="3" spans="1:7" ht="51" customHeight="1" x14ac:dyDescent="0.2">
      <c r="A3" s="38" t="s">
        <v>30</v>
      </c>
      <c r="B3" s="38"/>
      <c r="C3" s="38"/>
      <c r="D3" s="38"/>
      <c r="E3" s="38"/>
      <c r="F3" s="38"/>
      <c r="G3" s="38"/>
    </row>
    <row r="4" spans="1:7" ht="106.5" customHeight="1" x14ac:dyDescent="0.2">
      <c r="A4" s="12" t="s">
        <v>0</v>
      </c>
      <c r="B4" s="13" t="s">
        <v>3</v>
      </c>
      <c r="C4" s="4" t="s">
        <v>4</v>
      </c>
      <c r="D4" s="4" t="s">
        <v>6</v>
      </c>
      <c r="E4" s="4" t="s">
        <v>1</v>
      </c>
      <c r="F4" s="4" t="s">
        <v>5</v>
      </c>
      <c r="G4" s="14" t="s">
        <v>2</v>
      </c>
    </row>
    <row r="5" spans="1:7" ht="61.15" customHeight="1" x14ac:dyDescent="0.2">
      <c r="A5" s="39" t="s">
        <v>31</v>
      </c>
      <c r="B5" s="39"/>
      <c r="C5" s="39"/>
      <c r="D5" s="39"/>
      <c r="E5" s="34">
        <f>E12+E17</f>
        <v>2310000</v>
      </c>
      <c r="F5" s="34">
        <f>F12+F17</f>
        <v>0</v>
      </c>
      <c r="G5" s="34">
        <f>G12+G17</f>
        <v>2310000</v>
      </c>
    </row>
    <row r="6" spans="1:7" s="5" customFormat="1" ht="44.25" customHeight="1" x14ac:dyDescent="0.2">
      <c r="A6" s="31">
        <v>1</v>
      </c>
      <c r="B6" s="30"/>
      <c r="C6" s="31">
        <v>2610</v>
      </c>
      <c r="D6" s="31" t="s">
        <v>34</v>
      </c>
      <c r="E6" s="32">
        <f>E7+E8+E9+E10+E11</f>
        <v>1500000</v>
      </c>
      <c r="F6" s="32"/>
      <c r="G6" s="32">
        <f t="shared" ref="G6:G16" si="0">E6+F6</f>
        <v>1500000</v>
      </c>
    </row>
    <row r="7" spans="1:7" s="5" customFormat="1" ht="32.25" customHeight="1" x14ac:dyDescent="0.2">
      <c r="A7" s="16" t="s">
        <v>9</v>
      </c>
      <c r="B7" s="16" t="s">
        <v>27</v>
      </c>
      <c r="C7" s="15">
        <v>2271</v>
      </c>
      <c r="D7" s="15" t="s">
        <v>7</v>
      </c>
      <c r="E7" s="27">
        <v>149543</v>
      </c>
      <c r="F7" s="27"/>
      <c r="G7" s="27">
        <f t="shared" si="0"/>
        <v>149543</v>
      </c>
    </row>
    <row r="8" spans="1:7" s="5" customFormat="1" ht="33" customHeight="1" x14ac:dyDescent="0.2">
      <c r="A8" s="16" t="s">
        <v>10</v>
      </c>
      <c r="B8" s="16" t="s">
        <v>27</v>
      </c>
      <c r="C8" s="28">
        <v>2272</v>
      </c>
      <c r="D8" s="28" t="s">
        <v>8</v>
      </c>
      <c r="E8" s="27">
        <v>94090</v>
      </c>
      <c r="F8" s="27"/>
      <c r="G8" s="27">
        <f t="shared" si="0"/>
        <v>94090</v>
      </c>
    </row>
    <row r="9" spans="1:7" s="5" customFormat="1" ht="30" customHeight="1" x14ac:dyDescent="0.2">
      <c r="A9" s="16" t="s">
        <v>11</v>
      </c>
      <c r="B9" s="16" t="s">
        <v>27</v>
      </c>
      <c r="C9" s="28">
        <v>2273</v>
      </c>
      <c r="D9" s="28" t="s">
        <v>12</v>
      </c>
      <c r="E9" s="27">
        <v>702330</v>
      </c>
      <c r="F9" s="27"/>
      <c r="G9" s="27">
        <f t="shared" si="0"/>
        <v>702330</v>
      </c>
    </row>
    <row r="10" spans="1:7" s="5" customFormat="1" ht="35.25" customHeight="1" x14ac:dyDescent="0.2">
      <c r="A10" s="16" t="s">
        <v>14</v>
      </c>
      <c r="B10" s="16" t="s">
        <v>27</v>
      </c>
      <c r="C10" s="28">
        <v>2274</v>
      </c>
      <c r="D10" s="28" t="s">
        <v>13</v>
      </c>
      <c r="E10" s="27">
        <v>446262</v>
      </c>
      <c r="F10" s="27"/>
      <c r="G10" s="27">
        <f t="shared" si="0"/>
        <v>446262</v>
      </c>
    </row>
    <row r="11" spans="1:7" s="5" customFormat="1" ht="35.25" customHeight="1" x14ac:dyDescent="0.2">
      <c r="A11" s="16" t="s">
        <v>32</v>
      </c>
      <c r="B11" s="16" t="s">
        <v>27</v>
      </c>
      <c r="C11" s="28">
        <v>2275</v>
      </c>
      <c r="D11" s="29" t="s">
        <v>23</v>
      </c>
      <c r="E11" s="27">
        <v>107775</v>
      </c>
      <c r="F11" s="27"/>
      <c r="G11" s="27">
        <f t="shared" ref="G11" si="1">E11+F11</f>
        <v>107775</v>
      </c>
    </row>
    <row r="12" spans="1:7" s="9" customFormat="1" ht="42.75" customHeight="1" x14ac:dyDescent="0.25">
      <c r="A12" s="40" t="s">
        <v>33</v>
      </c>
      <c r="B12" s="41"/>
      <c r="C12" s="41"/>
      <c r="D12" s="42"/>
      <c r="E12" s="17">
        <f>E6</f>
        <v>1500000</v>
      </c>
      <c r="F12" s="17">
        <f t="shared" ref="F12:G12" si="2">F6</f>
        <v>0</v>
      </c>
      <c r="G12" s="17">
        <f t="shared" si="2"/>
        <v>1500000</v>
      </c>
    </row>
    <row r="13" spans="1:7" ht="76.5" customHeight="1" x14ac:dyDescent="0.2">
      <c r="A13" s="30" t="s">
        <v>15</v>
      </c>
      <c r="B13" s="30" t="s">
        <v>16</v>
      </c>
      <c r="C13" s="31" t="s">
        <v>25</v>
      </c>
      <c r="D13" s="31" t="s">
        <v>21</v>
      </c>
      <c r="E13" s="32">
        <v>515000</v>
      </c>
      <c r="F13" s="32"/>
      <c r="G13" s="32">
        <f t="shared" si="0"/>
        <v>515000</v>
      </c>
    </row>
    <row r="14" spans="1:7" ht="37.5" x14ac:dyDescent="0.2">
      <c r="A14" s="30" t="s">
        <v>17</v>
      </c>
      <c r="B14" s="30" t="s">
        <v>16</v>
      </c>
      <c r="C14" s="31" t="s">
        <v>25</v>
      </c>
      <c r="D14" s="33" t="s">
        <v>18</v>
      </c>
      <c r="E14" s="32">
        <v>40000</v>
      </c>
      <c r="F14" s="32"/>
      <c r="G14" s="32">
        <f t="shared" si="0"/>
        <v>40000</v>
      </c>
    </row>
    <row r="15" spans="1:7" ht="37.5" x14ac:dyDescent="0.2">
      <c r="A15" s="30" t="s">
        <v>19</v>
      </c>
      <c r="B15" s="30" t="s">
        <v>16</v>
      </c>
      <c r="C15" s="31" t="s">
        <v>25</v>
      </c>
      <c r="D15" s="33" t="s">
        <v>20</v>
      </c>
      <c r="E15" s="32">
        <v>125000</v>
      </c>
      <c r="F15" s="32"/>
      <c r="G15" s="32">
        <f t="shared" si="0"/>
        <v>125000</v>
      </c>
    </row>
    <row r="16" spans="1:7" ht="37.5" x14ac:dyDescent="0.2">
      <c r="A16" s="30" t="s">
        <v>22</v>
      </c>
      <c r="B16" s="30" t="s">
        <v>16</v>
      </c>
      <c r="C16" s="31" t="s">
        <v>26</v>
      </c>
      <c r="D16" s="33" t="s">
        <v>24</v>
      </c>
      <c r="E16" s="32">
        <v>130000</v>
      </c>
      <c r="F16" s="32"/>
      <c r="G16" s="32">
        <f t="shared" si="0"/>
        <v>130000</v>
      </c>
    </row>
    <row r="17" spans="1:7" ht="50.25" customHeight="1" x14ac:dyDescent="0.2">
      <c r="A17" s="45" t="s">
        <v>28</v>
      </c>
      <c r="B17" s="45"/>
      <c r="C17" s="45"/>
      <c r="D17" s="45"/>
      <c r="E17" s="17">
        <f>E13+E14+E15+E16</f>
        <v>810000</v>
      </c>
      <c r="F17" s="17">
        <f t="shared" ref="F17:G17" si="3">F13+F14+F15+F16</f>
        <v>0</v>
      </c>
      <c r="G17" s="17">
        <f t="shared" si="3"/>
        <v>810000</v>
      </c>
    </row>
    <row r="18" spans="1:7" ht="33" customHeight="1" x14ac:dyDescent="0.2">
      <c r="A18" s="46" t="s">
        <v>29</v>
      </c>
      <c r="B18" s="47"/>
      <c r="C18" s="47"/>
      <c r="D18" s="48"/>
      <c r="E18" s="18">
        <f>E5</f>
        <v>2310000</v>
      </c>
      <c r="F18" s="18">
        <f t="shared" ref="F18:G18" si="4">F5</f>
        <v>0</v>
      </c>
      <c r="G18" s="18">
        <f t="shared" si="4"/>
        <v>2310000</v>
      </c>
    </row>
    <row r="19" spans="1:7" ht="18.75" customHeight="1" x14ac:dyDescent="0.2">
      <c r="A19" s="43" t="s">
        <v>36</v>
      </c>
      <c r="B19" s="43"/>
      <c r="C19" s="43"/>
      <c r="D19" s="43"/>
      <c r="E19" s="43"/>
      <c r="F19" s="43"/>
      <c r="G19" s="43"/>
    </row>
    <row r="20" spans="1:7" ht="19.5" customHeight="1" x14ac:dyDescent="0.2">
      <c r="A20" s="44"/>
      <c r="B20" s="44"/>
      <c r="C20" s="44"/>
      <c r="D20" s="44"/>
      <c r="E20" s="44"/>
      <c r="F20" s="44"/>
      <c r="G20" s="44"/>
    </row>
    <row r="21" spans="1:7" ht="18.75" x14ac:dyDescent="0.3">
      <c r="A21" s="19"/>
      <c r="B21" s="36"/>
      <c r="C21" s="36"/>
      <c r="D21" s="20"/>
      <c r="E21" s="21"/>
      <c r="F21" s="22"/>
      <c r="G21" s="20"/>
    </row>
    <row r="22" spans="1:7" ht="18.75" x14ac:dyDescent="0.3">
      <c r="A22" s="19"/>
      <c r="B22" s="23"/>
      <c r="C22" s="20"/>
      <c r="D22" s="24"/>
      <c r="E22" s="22"/>
      <c r="F22" s="22"/>
      <c r="G22" s="20"/>
    </row>
    <row r="23" spans="1:7" x14ac:dyDescent="0.2">
      <c r="A23" s="20"/>
      <c r="B23" s="25"/>
      <c r="C23" s="25"/>
      <c r="D23" s="25"/>
      <c r="E23" s="26"/>
      <c r="F23" s="26"/>
      <c r="G23" s="25"/>
    </row>
    <row r="24" spans="1:7" ht="18.75" x14ac:dyDescent="0.3">
      <c r="A24" s="23"/>
      <c r="B24" s="25"/>
      <c r="C24" s="25"/>
      <c r="D24" s="25"/>
      <c r="E24" s="26"/>
      <c r="F24" s="26"/>
      <c r="G24" s="25"/>
    </row>
  </sheetData>
  <mergeCells count="8">
    <mergeCell ref="B21:C21"/>
    <mergeCell ref="F2:G2"/>
    <mergeCell ref="A3:G3"/>
    <mergeCell ref="A5:D5"/>
    <mergeCell ref="A12:D12"/>
    <mergeCell ref="A19:G20"/>
    <mergeCell ref="A17:D17"/>
    <mergeCell ref="A18:D18"/>
  </mergeCells>
  <pageMargins left="0.23622047244094491" right="0.23622047244094491" top="0.35433070866141736" bottom="0.35433070866141736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2026-01-07T08:30:26Z</cp:lastPrinted>
  <dcterms:created xsi:type="dcterms:W3CDTF">2007-12-29T12:46:41Z</dcterms:created>
  <dcterms:modified xsi:type="dcterms:W3CDTF">2026-01-14T14:34:23Z</dcterms:modified>
</cp:coreProperties>
</file>