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EA9DE6D0-9657-400E-B435-7998C3160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F9" i="8" l="1"/>
  <c r="F8" i="8" l="1"/>
  <c r="E6" i="8" l="1"/>
  <c r="E11" i="8"/>
  <c r="G10" i="8"/>
  <c r="G9" i="8" l="1"/>
  <c r="F6" i="8" l="1"/>
  <c r="F11" i="8" l="1"/>
  <c r="G8" i="8"/>
  <c r="G6" i="8" l="1"/>
  <c r="G11" i="8" s="1"/>
  <c r="G7" i="8" l="1"/>
</calcChain>
</file>

<file path=xl/sharedStrings.xml><?xml version="1.0" encoding="utf-8"?>
<sst xmlns="http://schemas.openxmlformats.org/spreadsheetml/2006/main" count="23" uniqueCount="20">
  <si>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</si>
  <si>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</si>
  <si>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</si>
  <si>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</si>
  <si>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</si>
  <si>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</si>
  <si>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</si>
  <si>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</si>
  <si>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</si>
  <si>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</si>
  <si>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зі створення безбар’єрного простору на території Косівської міської територіальної громади на 2022-2026 роки"
</t>
  </si>
  <si>
    <t>0116030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</si>
  <si>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</si>
  <si>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</si>
  <si>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</si>
  <si>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</si>
  <si>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</si>
  <si>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>Додаток 19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</si>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</sst>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9" activePane="bottomLeft" state="frozen"/>
      <selection pane="bottomLeft" activeCell="A12" sqref="A12:G12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17</v>
      </c>
    </row>
    <row r="2" spans="1:7" s="1" customFormat="1" ht="129.75" customHeight="1" x14ac:dyDescent="0.3">
      <c r="A2" s="15"/>
      <c r="D2" s="2"/>
      <c r="E2" s="10"/>
      <c r="F2" s="24"/>
      <c r="G2" s="24" t="s">
        <v>18</v>
      </c>
    </row>
    <row r="3" spans="1:7" ht="77.25" customHeight="1" x14ac:dyDescent="0.2">
      <c r="A3" s="37" t="s">
        <v>10</v>
      </c>
      <c r="B3" s="37"/>
      <c r="C3" s="37"/>
      <c r="D3" s="37"/>
      <c r="E3" s="37"/>
      <c r="F3" s="37"/>
      <c r="G3" s="37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56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40.15" customHeight="1" x14ac:dyDescent="0.2">
      <c r="A6" s="39" t="s">
        <v>9</v>
      </c>
      <c r="B6" s="39"/>
      <c r="C6" s="39"/>
      <c r="D6" s="39"/>
      <c r="E6" s="5">
        <f>SUM(E7:E10)</f>
        <v>0</v>
      </c>
      <c r="F6" s="5">
        <f>SUM(F7:F10)</f>
        <v>1736266</v>
      </c>
      <c r="G6" s="5">
        <f>E6+F6</f>
        <v>1736266</v>
      </c>
    </row>
    <row r="7" spans="1:7" s="8" customFormat="1" ht="89.25" customHeight="1" x14ac:dyDescent="0.3">
      <c r="A7" s="19">
        <v>1</v>
      </c>
      <c r="B7" s="18" t="s">
        <v>11</v>
      </c>
      <c r="C7" s="19">
        <v>3132</v>
      </c>
      <c r="D7" s="25" t="s">
        <v>12</v>
      </c>
      <c r="E7" s="26"/>
      <c r="F7" s="26">
        <v>354322</v>
      </c>
      <c r="G7" s="26">
        <f t="shared" ref="G7" si="0">E7+F7</f>
        <v>354322</v>
      </c>
    </row>
    <row r="8" spans="1:7" s="8" customFormat="1" ht="56.25" customHeight="1" x14ac:dyDescent="0.3">
      <c r="A8" s="19">
        <v>2</v>
      </c>
      <c r="B8" s="18" t="s">
        <v>11</v>
      </c>
      <c r="C8" s="19">
        <v>3132</v>
      </c>
      <c r="D8" s="25" t="s">
        <v>13</v>
      </c>
      <c r="E8" s="26"/>
      <c r="F8" s="26">
        <f>419265-56961</f>
        <v>362304</v>
      </c>
      <c r="G8" s="26">
        <f>E8+F8</f>
        <v>362304</v>
      </c>
    </row>
    <row r="9" spans="1:7" s="8" customFormat="1" ht="56.25" customHeight="1" x14ac:dyDescent="0.2">
      <c r="A9" s="19">
        <v>3</v>
      </c>
      <c r="B9" s="33" t="s">
        <v>11</v>
      </c>
      <c r="C9" s="33" t="s">
        <v>15</v>
      </c>
      <c r="D9" s="34" t="s">
        <v>14</v>
      </c>
      <c r="E9" s="26"/>
      <c r="F9" s="26">
        <f>400000+12549</f>
        <v>412549</v>
      </c>
      <c r="G9" s="26">
        <f>F9</f>
        <v>412549</v>
      </c>
    </row>
    <row r="10" spans="1:7" s="8" customFormat="1" ht="56.25" customHeight="1" x14ac:dyDescent="0.2">
      <c r="A10" s="27">
        <v>4</v>
      </c>
      <c r="B10" s="30" t="s">
        <v>11</v>
      </c>
      <c r="C10" s="32">
        <v>3132</v>
      </c>
      <c r="D10" s="31" t="s">
        <v>16</v>
      </c>
      <c r="E10" s="28"/>
      <c r="F10" s="29">
        <f>50000+263274+103817+90000+100000</f>
        <v>607091</v>
      </c>
      <c r="G10" s="28">
        <f>F10</f>
        <v>607091</v>
      </c>
    </row>
    <row r="11" spans="1:7" s="8" customFormat="1" ht="28.5" customHeight="1" x14ac:dyDescent="0.3">
      <c r="A11" s="38" t="s">
        <v>1</v>
      </c>
      <c r="B11" s="38"/>
      <c r="C11" s="38"/>
      <c r="D11" s="38"/>
      <c r="E11" s="12">
        <f>SUM(E7:E10)</f>
        <v>0</v>
      </c>
      <c r="F11" s="12">
        <f>F6</f>
        <v>1736266</v>
      </c>
      <c r="G11" s="12">
        <f>G6</f>
        <v>1736266</v>
      </c>
    </row>
    <row r="12" spans="1:7" s="13" customFormat="1" ht="41.25" customHeight="1" x14ac:dyDescent="0.3">
      <c r="A12" s="36" t="s">
        <v>19</v>
      </c>
      <c r="B12" s="36"/>
      <c r="C12" s="36"/>
      <c r="D12" s="36"/>
      <c r="E12" s="36"/>
      <c r="F12" s="36"/>
      <c r="G12" s="36"/>
    </row>
    <row r="13" spans="1:7" s="8" customFormat="1" x14ac:dyDescent="0.2">
      <c r="A13" s="15"/>
      <c r="B13" s="15"/>
      <c r="C13" s="15"/>
      <c r="D13" s="15"/>
      <c r="E13" s="35"/>
      <c r="F13" s="35"/>
      <c r="G13" s="15"/>
    </row>
    <row r="14" spans="1:7" s="8" customFormat="1" x14ac:dyDescent="0.2">
      <c r="A14" s="15"/>
      <c r="E14" s="17"/>
      <c r="F14" s="17"/>
    </row>
  </sheetData>
  <mergeCells count="4">
    <mergeCell ref="A12:G12"/>
    <mergeCell ref="A3:G3"/>
    <mergeCell ref="A11:D11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2025-11-10T12:18:00Z</cp:lastPrinted>
  <dcterms:created xsi:type="dcterms:W3CDTF">2007-12-29T12:46:41Z</dcterms:created>
  <dcterms:modified xsi:type="dcterms:W3CDTF">2025-12-09T09:10:30Z</dcterms:modified>
</cp:coreProperties>
</file>