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13_ncr:1_{4CFAC329-52BC-41B1-9BFE-F6F02D5AB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F9" i="8" l="1"/>
  <c r="F8" i="8" l="1"/>
  <c r="E6" i="8" l="1"/>
  <c r="E11" i="8"/>
  <c r="G10" i="8"/>
  <c r="G9" i="8" l="1"/>
  <c r="F6" i="8" l="1"/>
  <c r="F11" i="8" l="1"/>
  <c r="G8" i="8"/>
  <c r="G6" i="8" l="1"/>
  <c r="G11" i="8" s="1"/>
  <c r="G7" i="8" l="1"/>
</calcChain>
</file>

<file path=xl/sharedStrings.xml><?xml version="1.0" encoding="utf-8"?>
<sst xmlns="http://schemas.openxmlformats.org/spreadsheetml/2006/main" count="23" uniqueCount="20">
  <si>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</si>
  <si>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</si>
  <si>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</si>
  <si>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</si>
  <si>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</si>
  <si>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</si>
  <si>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</si>
  <si>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</si>
  <si>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</si>
  <si>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 Косівська міська рада</t>
  </si>
  <si>
    <t xml:space="preserve">Перелік заходів на 2025 рік "Програми зі створення безбар’єрного простору на території Косівської міської територіальної громади на 2022-2026 роки"
</t>
  </si>
  <si>
    <t>0116030</t>
  </si>
  <si>
    <t>Капітальний ремонт (благоустрій) території, прилеглої до підвальних приміщень (захисну споруду подвійного призначення), із забезпеченням доступності осіб з інвалідністю, за адресою: м-н Незалежності 1, 1а/2 в м.Косові</t>
  </si>
  <si>
    <t>Капітальний ремонт майданчика для паркування та тротуару, пристосованих для осіб з інвалідністю, біля Смоднянської початкової школи в с.Смодна Косівської міської ради</t>
  </si>
  <si>
    <t>Капітальний ремонт тротуару по вул.Незалежності в с.Смодна Косівської міської ради,пристосованого для осіб з інвалідністю</t>
  </si>
  <si>
    <t>3132</t>
  </si>
  <si>
    <t>Капітальний ремонт тротуару та паркувальної зони, пристосованих для осіб з інвалідністю по вул.Шевченка в с.Шешори Косівської міської ради</t>
  </si>
  <si>
    <t>Додаток 19</t>
  </si>
  <si>
    <t>Секретар   ради                                                 Світлана МЕДВЕДЧУК</t>
  </si>
  <si>
    <t>до рішення  міської ради  від   12.12.2025р.  №3112-58/2025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</si>
</sst>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pane ySplit="5" topLeftCell="A9" activePane="bottomLeft" state="frozen"/>
      <selection pane="bottomLeft" activeCell="G11" sqref="A9:G11"/>
    </sheetView>
  </sheetViews>
  <sheetFormatPr defaultRowHeight="12.75" x14ac:dyDescent="0.2"/>
  <cols>
    <col min="1" max="1" width="6.7109375" style="15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17</v>
      </c>
    </row>
    <row r="2" spans="1:7" s="1" customFormat="1" ht="129.75" customHeight="1" x14ac:dyDescent="0.3">
      <c r="A2" s="15"/>
      <c r="D2" s="2"/>
      <c r="E2" s="10"/>
      <c r="F2" s="24"/>
      <c r="G2" s="24" t="s">
        <v>19</v>
      </c>
    </row>
    <row r="3" spans="1:7" ht="77.25" customHeight="1" x14ac:dyDescent="0.2">
      <c r="A3" s="31" t="s">
        <v>10</v>
      </c>
      <c r="B3" s="31"/>
      <c r="C3" s="31"/>
      <c r="D3" s="31"/>
      <c r="E3" s="31"/>
      <c r="F3" s="31"/>
      <c r="G3" s="31"/>
    </row>
    <row r="4" spans="1:7" ht="30.75" customHeight="1" x14ac:dyDescent="0.3">
      <c r="A4" s="16"/>
      <c r="B4" s="3"/>
      <c r="C4" s="3"/>
      <c r="D4" s="3"/>
      <c r="E4" s="4"/>
      <c r="F4" s="4"/>
      <c r="G4" s="20" t="s">
        <v>7</v>
      </c>
    </row>
    <row r="5" spans="1:7" ht="156" customHeight="1" x14ac:dyDescent="0.2">
      <c r="A5" s="19" t="s">
        <v>0</v>
      </c>
      <c r="B5" s="21" t="s">
        <v>4</v>
      </c>
      <c r="C5" s="21" t="s">
        <v>5</v>
      </c>
      <c r="D5" s="22" t="s">
        <v>8</v>
      </c>
      <c r="E5" s="22" t="s">
        <v>2</v>
      </c>
      <c r="F5" s="22" t="s">
        <v>6</v>
      </c>
      <c r="G5" s="23" t="s">
        <v>3</v>
      </c>
    </row>
    <row r="6" spans="1:7" ht="40.15" customHeight="1" x14ac:dyDescent="0.2">
      <c r="A6" s="33" t="s">
        <v>9</v>
      </c>
      <c r="B6" s="33"/>
      <c r="C6" s="33"/>
      <c r="D6" s="33"/>
      <c r="E6" s="5">
        <f>SUM(E7:E10)</f>
        <v>0</v>
      </c>
      <c r="F6" s="5">
        <f>SUM(F7:F10)</f>
        <v>1736266</v>
      </c>
      <c r="G6" s="5">
        <f>E6+F6</f>
        <v>1736266</v>
      </c>
    </row>
    <row r="7" spans="1:7" s="8" customFormat="1" ht="89.25" customHeight="1" x14ac:dyDescent="0.3">
      <c r="A7" s="19">
        <v>1</v>
      </c>
      <c r="B7" s="18" t="s">
        <v>11</v>
      </c>
      <c r="C7" s="19">
        <v>3132</v>
      </c>
      <c r="D7" s="25" t="s">
        <v>12</v>
      </c>
      <c r="E7" s="26"/>
      <c r="F7" s="26">
        <v>354322</v>
      </c>
      <c r="G7" s="26">
        <f t="shared" ref="G7" si="0">E7+F7</f>
        <v>354322</v>
      </c>
    </row>
    <row r="8" spans="1:7" s="8" customFormat="1" ht="56.25" customHeight="1" x14ac:dyDescent="0.3">
      <c r="A8" s="19">
        <v>2</v>
      </c>
      <c r="B8" s="18" t="s">
        <v>11</v>
      </c>
      <c r="C8" s="19">
        <v>3132</v>
      </c>
      <c r="D8" s="25" t="s">
        <v>13</v>
      </c>
      <c r="E8" s="26"/>
      <c r="F8" s="26">
        <f>419265-56961</f>
        <v>362304</v>
      </c>
      <c r="G8" s="26">
        <f>E8+F8</f>
        <v>362304</v>
      </c>
    </row>
    <row r="9" spans="1:7" s="8" customFormat="1" ht="56.25" customHeight="1" x14ac:dyDescent="0.2">
      <c r="A9" s="19">
        <v>3</v>
      </c>
      <c r="B9" s="27" t="s">
        <v>11</v>
      </c>
      <c r="C9" s="27" t="s">
        <v>15</v>
      </c>
      <c r="D9" s="28" t="s">
        <v>14</v>
      </c>
      <c r="E9" s="26"/>
      <c r="F9" s="26">
        <f>400000+12549</f>
        <v>412549</v>
      </c>
      <c r="G9" s="26">
        <f>F9</f>
        <v>412549</v>
      </c>
    </row>
    <row r="10" spans="1:7" s="8" customFormat="1" ht="56.25" customHeight="1" x14ac:dyDescent="0.2">
      <c r="A10" s="19">
        <v>4</v>
      </c>
      <c r="B10" s="34" t="s">
        <v>11</v>
      </c>
      <c r="C10" s="35">
        <v>3132</v>
      </c>
      <c r="D10" s="36" t="s">
        <v>16</v>
      </c>
      <c r="E10" s="26"/>
      <c r="F10" s="37">
        <f>50000+263274+103817+90000+100000</f>
        <v>607091</v>
      </c>
      <c r="G10" s="26">
        <f>F10</f>
        <v>607091</v>
      </c>
    </row>
    <row r="11" spans="1:7" s="8" customFormat="1" ht="28.5" customHeight="1" x14ac:dyDescent="0.3">
      <c r="A11" s="32" t="s">
        <v>1</v>
      </c>
      <c r="B11" s="32"/>
      <c r="C11" s="32"/>
      <c r="D11" s="32"/>
      <c r="E11" s="12">
        <f>SUM(E7:E10)</f>
        <v>0</v>
      </c>
      <c r="F11" s="12">
        <f>F6</f>
        <v>1736266</v>
      </c>
      <c r="G11" s="12">
        <f>G6</f>
        <v>1736266</v>
      </c>
    </row>
    <row r="12" spans="1:7" s="13" customFormat="1" ht="41.25" customHeight="1" x14ac:dyDescent="0.3">
      <c r="A12" s="30" t="s">
        <v>18</v>
      </c>
      <c r="B12" s="30"/>
      <c r="C12" s="30"/>
      <c r="D12" s="30"/>
      <c r="E12" s="30"/>
      <c r="F12" s="30"/>
      <c r="G12" s="30"/>
    </row>
    <row r="13" spans="1:7" s="8" customFormat="1" x14ac:dyDescent="0.2">
      <c r="A13" s="15"/>
      <c r="B13" s="15"/>
      <c r="C13" s="15"/>
      <c r="D13" s="15"/>
      <c r="E13" s="29"/>
      <c r="F13" s="29"/>
      <c r="G13" s="15"/>
    </row>
    <row r="14" spans="1:7" s="8" customFormat="1" x14ac:dyDescent="0.2">
      <c r="A14" s="15"/>
      <c r="E14" s="17"/>
      <c r="F14" s="17"/>
    </row>
  </sheetData>
  <mergeCells count="4">
    <mergeCell ref="A12:G12"/>
    <mergeCell ref="A3:G3"/>
    <mergeCell ref="A11:D11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2025-12-12T10:28:28Z</cp:lastPrinted>
  <dcterms:created xsi:type="dcterms:W3CDTF">2007-12-29T12:46:41Z</dcterms:created>
  <dcterms:modified xsi:type="dcterms:W3CDTF">2025-12-12T10:28:30Z</dcterms:modified>
</cp:coreProperties>
</file>