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ABBC6696-92A2-422F-9073-2E1462D883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гальний фонд" sheetId="8" r:id="rId1"/>
  </sheets>
  <definedNames>
    <definedName name="_xlnm.Print_Area" localSheetId="0">'Загальний фонд'!$A$1:$H$18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 l="1"/>
  <c r="H10" i="8" l="1"/>
  <c r="H11" i="8"/>
  <c r="H12" i="8"/>
  <c r="H13" i="8"/>
  <c r="H14" i="8"/>
  <c r="H15" i="8"/>
  <c r="H7" i="8"/>
  <c r="H9" i="8" l="1"/>
  <c r="G6" i="8" l="1"/>
  <c r="G16" i="8" s="1"/>
  <c r="F6" i="8"/>
  <c r="F16" i="8" s="1"/>
  <c r="H16" i="8" l="1"/>
  <c r="H6" i="8"/>
</calcChain>
</file>

<file path=xl/sharedStrings.xml><?xml version="1.0" encoding="utf-8"?>
<sst xmlns="http://schemas.openxmlformats.org/spreadsheetml/2006/main" count="42" uniqueCount="34">
  <si>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</si>
  <si>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</si>
  <si>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</si>
  <si>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</si>
  <si>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</si>
  <si>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</si>
  <si>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</si>
  <si>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</si>
  <si>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</si>
  <si>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</si>
  <si>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</si>
  <si>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Перерозподіл видатків (збільшення)</t>
  </si>
  <si>
    <t>0116030</t>
  </si>
  <si>
    <t>м.Косів</t>
  </si>
  <si>
    <t>0117442</t>
  </si>
  <si>
    <t>На виконання заходів Програми соціально-економічного та культурного розвитку Косівської міської ради на 2021-2026 роки  на організацію благоустрою населених пунктів (оплата послуг із стерилізації безпритульних тварин)</t>
  </si>
  <si>
    <t>Косівська громада</t>
  </si>
  <si>
    <t>На виконання заходів Програми соціально-економічного та культурного розвитку Косівської міської ради на 2021-2026 роки  на "Схема організації дорожнього руху для встановлення комплексу автоматичної фіксації порушень правил дорожнього руху на автодорозі Р-24 Татарів-Кам'янець-Подільський (км72+600) в м.Косів Івано-Франківської області</t>
  </si>
  <si>
    <t>с.Річка</t>
  </si>
  <si>
    <t>с.Город</t>
  </si>
  <si>
    <t>с.Бабин</t>
  </si>
  <si>
    <t>с.Снідавка</t>
  </si>
  <si>
    <t xml:space="preserve"> с.Соколівка</t>
  </si>
  <si>
    <t xml:space="preserve"> с.Яворів</t>
  </si>
  <si>
    <t>На виконання заходів Програми розвитку місцевого самоврядування Косівської міської ради на 2021-2025 роки на організацію благоустрою населених пунктів (оплата послуг з організації соціальних поховань та поховань військовослужбовців)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</si>
  <si>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с.Снідавка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</si>
  <si>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с.Соколівка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</si>
  <si>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с.Яворів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</si>
  <si>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с.Бабин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</si>
  <si>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с.Город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</si>
  <si>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дороги в с.Річка Косівської міської ради</t>
  </si>
  <si>
    <t>Додаток 3</t>
  </si>
  <si>
    <t xml:space="preserve">до рішення  міської ради  від   29.08.2025р.  №        -55/2025
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</si>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</sst>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4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Normal="100" zoomScaleSheetLayoutView="100" workbookViewId="0">
      <pane ySplit="5" topLeftCell="A13" activePane="bottomLeft" state="frozen"/>
      <selection pane="bottomLeft" activeCell="A17" sqref="A17:H18"/>
    </sheetView>
  </sheetViews>
  <sheetFormatPr defaultRowHeight="12.75" x14ac:dyDescent="0.2"/>
  <cols>
    <col min="1" max="1" width="5.28515625" style="1" customWidth="1"/>
    <col min="2" max="2" width="13" customWidth="1"/>
    <col min="3" max="3" width="8.140625" customWidth="1"/>
    <col min="4" max="4" width="72.140625" customWidth="1"/>
    <col min="5" max="5" width="17" customWidth="1"/>
    <col min="6" max="6" width="16.42578125" customWidth="1"/>
    <col min="7" max="7" width="17.7109375" customWidth="1"/>
    <col min="8" max="8" width="19.28515625" customWidth="1"/>
    <col min="9" max="9" width="11.140625" bestFit="1" customWidth="1"/>
  </cols>
  <sheetData>
    <row r="1" spans="1:9" ht="25.5" customHeight="1" x14ac:dyDescent="0.25">
      <c r="H1" s="11" t="s">
        <v>31</v>
      </c>
    </row>
    <row r="2" spans="1:9" ht="102" customHeight="1" x14ac:dyDescent="0.25">
      <c r="G2" s="25" t="s">
        <v>32</v>
      </c>
      <c r="H2" s="25"/>
      <c r="I2" s="12"/>
    </row>
    <row r="3" spans="1:9" ht="25.5" customHeight="1" x14ac:dyDescent="0.2">
      <c r="A3" s="28" t="s">
        <v>11</v>
      </c>
      <c r="B3" s="28"/>
      <c r="C3" s="28"/>
      <c r="D3" s="28"/>
      <c r="E3" s="28"/>
      <c r="F3" s="28"/>
      <c r="G3" s="28"/>
      <c r="H3" s="28"/>
    </row>
    <row r="4" spans="1:9" ht="20.25" x14ac:dyDescent="0.3">
      <c r="A4" s="2"/>
      <c r="B4" s="2"/>
      <c r="C4" s="2"/>
      <c r="D4" s="2"/>
      <c r="E4" s="2"/>
      <c r="F4" s="2"/>
      <c r="G4" s="3"/>
      <c r="H4" s="20" t="s">
        <v>10</v>
      </c>
    </row>
    <row r="5" spans="1:9" ht="133.5" customHeight="1" x14ac:dyDescent="0.2">
      <c r="A5" s="6" t="s">
        <v>0</v>
      </c>
      <c r="B5" s="7" t="s">
        <v>4</v>
      </c>
      <c r="C5" s="7" t="s">
        <v>5</v>
      </c>
      <c r="D5" s="8" t="s">
        <v>7</v>
      </c>
      <c r="E5" s="8" t="s">
        <v>6</v>
      </c>
      <c r="F5" s="8" t="s">
        <v>2</v>
      </c>
      <c r="G5" s="8" t="s">
        <v>9</v>
      </c>
      <c r="H5" s="9" t="s">
        <v>3</v>
      </c>
    </row>
    <row r="6" spans="1:9" ht="35.25" customHeight="1" x14ac:dyDescent="0.2">
      <c r="A6" s="30" t="s">
        <v>8</v>
      </c>
      <c r="B6" s="30"/>
      <c r="C6" s="30"/>
      <c r="D6" s="30"/>
      <c r="E6" s="30"/>
      <c r="F6" s="4">
        <f>SUM(F7:F15)</f>
        <v>539316.80000000005</v>
      </c>
      <c r="G6" s="4">
        <f>SUM(G7:G15)</f>
        <v>0</v>
      </c>
      <c r="H6" s="4">
        <f>F6+G6</f>
        <v>539316.80000000005</v>
      </c>
    </row>
    <row r="7" spans="1:9" ht="96.75" customHeight="1" x14ac:dyDescent="0.2">
      <c r="A7" s="18">
        <v>1</v>
      </c>
      <c r="B7" s="13" t="s">
        <v>12</v>
      </c>
      <c r="C7" s="14">
        <v>2240</v>
      </c>
      <c r="D7" s="15" t="s">
        <v>24</v>
      </c>
      <c r="E7" s="19" t="s">
        <v>16</v>
      </c>
      <c r="F7" s="21">
        <v>65592</v>
      </c>
      <c r="G7" s="17"/>
      <c r="H7" s="17">
        <f t="shared" ref="H7:H8" si="0">F7+G7</f>
        <v>65592</v>
      </c>
    </row>
    <row r="8" spans="1:9" ht="87.75" customHeight="1" x14ac:dyDescent="0.2">
      <c r="A8" s="18">
        <v>2</v>
      </c>
      <c r="B8" s="13" t="s">
        <v>12</v>
      </c>
      <c r="C8" s="14">
        <v>2240</v>
      </c>
      <c r="D8" s="15" t="s">
        <v>15</v>
      </c>
      <c r="E8" s="19" t="s">
        <v>16</v>
      </c>
      <c r="F8" s="21">
        <v>5000</v>
      </c>
      <c r="G8" s="23"/>
      <c r="H8" s="17">
        <f t="shared" si="0"/>
        <v>5000</v>
      </c>
    </row>
    <row r="9" spans="1:9" ht="156.75" customHeight="1" x14ac:dyDescent="0.2">
      <c r="A9" s="18">
        <v>3</v>
      </c>
      <c r="B9" s="13" t="s">
        <v>14</v>
      </c>
      <c r="C9" s="14">
        <v>2240</v>
      </c>
      <c r="D9" s="15" t="s">
        <v>17</v>
      </c>
      <c r="E9" s="24" t="s">
        <v>13</v>
      </c>
      <c r="F9" s="21">
        <v>50000</v>
      </c>
      <c r="G9" s="23"/>
      <c r="H9" s="17">
        <f>SUM(F9:G9)</f>
        <v>50000</v>
      </c>
    </row>
    <row r="10" spans="1:9" ht="95.25" customHeight="1" x14ac:dyDescent="0.2">
      <c r="A10" s="18">
        <v>4</v>
      </c>
      <c r="B10" s="13" t="s">
        <v>14</v>
      </c>
      <c r="C10" s="16">
        <v>2240</v>
      </c>
      <c r="D10" s="5" t="s">
        <v>30</v>
      </c>
      <c r="E10" s="22" t="s">
        <v>18</v>
      </c>
      <c r="F10" s="21">
        <v>35974.800000000003</v>
      </c>
      <c r="G10" s="23"/>
      <c r="H10" s="17">
        <f t="shared" ref="H10:H15" si="1">SUM(F10:G10)</f>
        <v>35974.800000000003</v>
      </c>
    </row>
    <row r="11" spans="1:9" ht="94.5" customHeight="1" x14ac:dyDescent="0.2">
      <c r="A11" s="18">
        <v>5</v>
      </c>
      <c r="B11" s="13" t="s">
        <v>14</v>
      </c>
      <c r="C11" s="16">
        <v>2240</v>
      </c>
      <c r="D11" s="5" t="s">
        <v>29</v>
      </c>
      <c r="E11" s="22" t="s">
        <v>19</v>
      </c>
      <c r="F11" s="21">
        <v>45139.199999999997</v>
      </c>
      <c r="G11" s="23"/>
      <c r="H11" s="17">
        <f t="shared" si="1"/>
        <v>45139.199999999997</v>
      </c>
    </row>
    <row r="12" spans="1:9" ht="96" customHeight="1" x14ac:dyDescent="0.2">
      <c r="A12" s="18">
        <v>6</v>
      </c>
      <c r="B12" s="13" t="s">
        <v>14</v>
      </c>
      <c r="C12" s="16">
        <v>2240</v>
      </c>
      <c r="D12" s="5" t="s">
        <v>28</v>
      </c>
      <c r="E12" s="22" t="s">
        <v>20</v>
      </c>
      <c r="F12" s="21">
        <v>75988.800000000003</v>
      </c>
      <c r="G12" s="23"/>
      <c r="H12" s="17">
        <f t="shared" si="1"/>
        <v>75988.800000000003</v>
      </c>
    </row>
    <row r="13" spans="1:9" ht="93.75" customHeight="1" x14ac:dyDescent="0.2">
      <c r="A13" s="18">
        <v>7</v>
      </c>
      <c r="B13" s="13" t="s">
        <v>14</v>
      </c>
      <c r="C13" s="16">
        <v>2240</v>
      </c>
      <c r="D13" s="5" t="s">
        <v>25</v>
      </c>
      <c r="E13" s="22" t="s">
        <v>21</v>
      </c>
      <c r="F13" s="21">
        <v>126979.6</v>
      </c>
      <c r="G13" s="23"/>
      <c r="H13" s="17">
        <f t="shared" si="1"/>
        <v>126979.6</v>
      </c>
    </row>
    <row r="14" spans="1:9" ht="93" customHeight="1" x14ac:dyDescent="0.2">
      <c r="A14" s="18">
        <v>8</v>
      </c>
      <c r="B14" s="13" t="s">
        <v>14</v>
      </c>
      <c r="C14" s="16">
        <v>2240</v>
      </c>
      <c r="D14" s="5" t="s">
        <v>26</v>
      </c>
      <c r="E14" s="22" t="s">
        <v>22</v>
      </c>
      <c r="F14" s="21">
        <v>26944.799999999999</v>
      </c>
      <c r="G14" s="23"/>
      <c r="H14" s="17">
        <f t="shared" si="1"/>
        <v>26944.799999999999</v>
      </c>
    </row>
    <row r="15" spans="1:9" ht="107.25" customHeight="1" x14ac:dyDescent="0.2">
      <c r="A15" s="18">
        <v>9</v>
      </c>
      <c r="B15" s="13" t="s">
        <v>14</v>
      </c>
      <c r="C15" s="16">
        <v>2240</v>
      </c>
      <c r="D15" s="5" t="s">
        <v>27</v>
      </c>
      <c r="E15" s="22" t="s">
        <v>23</v>
      </c>
      <c r="F15" s="21">
        <v>107697.60000000001</v>
      </c>
      <c r="G15" s="23"/>
      <c r="H15" s="17">
        <f t="shared" si="1"/>
        <v>107697.60000000001</v>
      </c>
    </row>
    <row r="16" spans="1:9" ht="28.5" customHeight="1" x14ac:dyDescent="0.3">
      <c r="A16" s="29" t="s">
        <v>1</v>
      </c>
      <c r="B16" s="29"/>
      <c r="C16" s="29"/>
      <c r="D16" s="29"/>
      <c r="E16" s="29"/>
      <c r="F16" s="10">
        <f>F6</f>
        <v>539316.80000000005</v>
      </c>
      <c r="G16" s="10">
        <f>G6</f>
        <v>0</v>
      </c>
      <c r="H16" s="10">
        <f>F16+G16</f>
        <v>539316.80000000005</v>
      </c>
    </row>
    <row r="17" spans="1:8" ht="27" customHeight="1" x14ac:dyDescent="0.2">
      <c r="A17" s="26" t="s">
        <v>33</v>
      </c>
      <c r="B17" s="26"/>
      <c r="C17" s="26"/>
      <c r="D17" s="26"/>
      <c r="E17" s="26"/>
      <c r="F17" s="26"/>
      <c r="G17" s="26"/>
      <c r="H17" s="26"/>
    </row>
    <row r="18" spans="1:8" ht="9" hidden="1" customHeight="1" x14ac:dyDescent="0.2">
      <c r="A18" s="27"/>
      <c r="B18" s="27"/>
      <c r="C18" s="27"/>
      <c r="D18" s="27"/>
      <c r="E18" s="27"/>
      <c r="F18" s="27"/>
      <c r="G18" s="27"/>
      <c r="H18" s="27"/>
    </row>
  </sheetData>
  <mergeCells count="5">
    <mergeCell ref="G2:H2"/>
    <mergeCell ref="A17:H18"/>
    <mergeCell ref="A3:H3"/>
    <mergeCell ref="A16:E16"/>
    <mergeCell ref="A6:E6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2025-06-10T06:17:36Z</cp:lastPrinted>
  <dcterms:created xsi:type="dcterms:W3CDTF">2007-12-29T12:46:41Z</dcterms:created>
  <dcterms:modified xsi:type="dcterms:W3CDTF">2025-08-19T05:04:34Z</dcterms:modified>
</cp:coreProperties>
</file>