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88D2CAF4-7A86-422B-B204-98BF4E2EE9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 l="1"/>
  <c r="E13" i="8"/>
  <c r="G12" i="8"/>
  <c r="G11" i="8"/>
  <c r="G10" i="8" l="1"/>
  <c r="G7" i="8" l="1"/>
  <c r="F7" i="8"/>
  <c r="F6" i="8" s="1"/>
  <c r="F13" i="8" l="1"/>
  <c r="G9" i="8"/>
  <c r="G6" i="8" l="1"/>
  <c r="G13" i="8" s="1"/>
  <c r="G8" i="8" l="1"/>
</calcChain>
</file>

<file path=xl/sharedStrings.xml><?xml version="1.0" encoding="utf-8"?>
<sst xmlns="http://schemas.openxmlformats.org/spreadsheetml/2006/main" count="28" uniqueCount="23">
  <si>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</si>
  <si>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</si>
  <si>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</si>
  <si>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</si>
  <si>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</si>
  <si>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</si>
  <si>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</si>
  <si>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</si>
  <si>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</si>
  <si>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 Косівська міська рада</t>
  </si>
  <si>
    <t xml:space="preserve">Перелік заходів на 2025 рік "Програми зі створення безбар’єрного простору на території Косівської міської територіальної громади на 2022-2026 роки"
</t>
  </si>
  <si>
    <t>0116030</t>
  </si>
  <si>
    <t xml:space="preserve"> Капітальний ремонт (облаштування) паркувальної зони біля терапевтичного відділення КНП «Косівська ЦРЛ», пристосованої для осіб з інвалідністю, в м.Косові Івано-Франківської області</t>
  </si>
  <si>
    <t>Капітальний ремонт (благоустрій) території, прилеглої до підвальних приміщень (захисну споруду подвійного призначення), із забезпеченням доступності осіб з інвалідністю, за адресою: м-н Незалежності 1, 1а/2 в м.Косові</t>
  </si>
  <si>
    <t>Капітальний ремонт майданчика для паркування та тротуару, пристосованих для осіб з інвалідністю, біля Смоднянської початкової школи в с.Смодна Косівської міської ради</t>
  </si>
  <si>
    <t>Додаток 5</t>
  </si>
  <si>
    <t>Капітальний ремонт тротуару по вул.Незалежності в с.Смодна Косівської міської ради,пристосованого для осіб з інвалідністю</t>
  </si>
  <si>
    <t>3132</t>
  </si>
  <si>
    <t>2240</t>
  </si>
  <si>
    <t xml:space="preserve">Поточний ремонт тротуарів, пристосованих для осіб з інвалідністю по вул.Шевченка- Бандери  в м.Косові Косівської міської ради </t>
  </si>
  <si>
    <t>Капітальний ремонт тротуару та паркувальної зони, пристосованих для осіб з інвалідністю по вул.Шевченка в с.Шешори Косівської міської ради</t>
  </si>
  <si>
    <t>Секретар ради                                                                Світлана МЕДВЕДЧУК</t>
  </si>
  <si>
    <t>до рішення  міської ради  від   04.07.2025р.  № 2932  -542025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</si>
</sst>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Normal="100" zoomScaleSheetLayoutView="100" workbookViewId="0">
      <pane ySplit="5" topLeftCell="A12" activePane="bottomLeft" state="frozen"/>
      <selection pane="bottomLeft" activeCell="G2" sqref="G2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15</v>
      </c>
    </row>
    <row r="2" spans="1:7" s="1" customFormat="1" ht="93" customHeight="1" x14ac:dyDescent="0.3">
      <c r="A2" s="15"/>
      <c r="D2" s="2"/>
      <c r="E2" s="10"/>
      <c r="F2" s="24"/>
      <c r="G2" s="24" t="s">
        <v>22</v>
      </c>
    </row>
    <row r="3" spans="1:7" ht="77.25" customHeight="1" x14ac:dyDescent="0.2">
      <c r="A3" s="42" t="s">
        <v>10</v>
      </c>
      <c r="B3" s="42"/>
      <c r="C3" s="42"/>
      <c r="D3" s="42"/>
      <c r="E3" s="42"/>
      <c r="F3" s="42"/>
      <c r="G3" s="42"/>
    </row>
    <row r="4" spans="1:7" ht="30.75" customHeight="1" x14ac:dyDescent="0.3">
      <c r="A4" s="16"/>
      <c r="B4" s="3"/>
      <c r="C4" s="3"/>
      <c r="D4" s="3"/>
      <c r="E4" s="4"/>
      <c r="F4" s="4"/>
      <c r="G4" s="20" t="s">
        <v>7</v>
      </c>
    </row>
    <row r="5" spans="1:7" ht="156" customHeight="1" x14ac:dyDescent="0.2">
      <c r="A5" s="19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40.15" customHeight="1" x14ac:dyDescent="0.2">
      <c r="A6" s="44" t="s">
        <v>9</v>
      </c>
      <c r="B6" s="44"/>
      <c r="C6" s="44"/>
      <c r="D6" s="44"/>
      <c r="E6" s="5">
        <f>SUM(E7:E12)</f>
        <v>190000</v>
      </c>
      <c r="F6" s="5">
        <f>SUM(F7:F12)</f>
        <v>1248587</v>
      </c>
      <c r="G6" s="5">
        <f>E6+F6</f>
        <v>1438587</v>
      </c>
    </row>
    <row r="7" spans="1:7" ht="63" customHeight="1" x14ac:dyDescent="0.2">
      <c r="A7" s="25">
        <v>1</v>
      </c>
      <c r="B7" s="26" t="s">
        <v>11</v>
      </c>
      <c r="C7" s="25">
        <v>3132</v>
      </c>
      <c r="D7" s="27" t="s">
        <v>12</v>
      </c>
      <c r="E7" s="28"/>
      <c r="F7" s="29">
        <f>900000-875000</f>
        <v>25000</v>
      </c>
      <c r="G7" s="29">
        <f>900000-875000</f>
        <v>25000</v>
      </c>
    </row>
    <row r="8" spans="1:7" s="8" customFormat="1" ht="89.25" customHeight="1" x14ac:dyDescent="0.3">
      <c r="A8" s="19">
        <v>2</v>
      </c>
      <c r="B8" s="18" t="s">
        <v>11</v>
      </c>
      <c r="C8" s="19">
        <v>3132</v>
      </c>
      <c r="D8" s="30" t="s">
        <v>13</v>
      </c>
      <c r="E8" s="31"/>
      <c r="F8" s="31">
        <v>354322</v>
      </c>
      <c r="G8" s="31">
        <f t="shared" ref="G8" si="0">E8+F8</f>
        <v>354322</v>
      </c>
    </row>
    <row r="9" spans="1:7" s="8" customFormat="1" ht="56.25" customHeight="1" x14ac:dyDescent="0.3">
      <c r="A9" s="19">
        <v>3</v>
      </c>
      <c r="B9" s="18" t="s">
        <v>11</v>
      </c>
      <c r="C9" s="19">
        <v>3132</v>
      </c>
      <c r="D9" s="30" t="s">
        <v>14</v>
      </c>
      <c r="E9" s="31"/>
      <c r="F9" s="31">
        <v>419265</v>
      </c>
      <c r="G9" s="31">
        <f>E9+F9</f>
        <v>419265</v>
      </c>
    </row>
    <row r="10" spans="1:7" s="8" customFormat="1" ht="56.25" customHeight="1" x14ac:dyDescent="0.2">
      <c r="A10" s="19">
        <v>4</v>
      </c>
      <c r="B10" s="35" t="s">
        <v>11</v>
      </c>
      <c r="C10" s="35" t="s">
        <v>17</v>
      </c>
      <c r="D10" s="36" t="s">
        <v>16</v>
      </c>
      <c r="E10" s="31"/>
      <c r="F10" s="31">
        <v>400000</v>
      </c>
      <c r="G10" s="31">
        <f>F10</f>
        <v>400000</v>
      </c>
    </row>
    <row r="11" spans="1:7" s="8" customFormat="1" ht="56.25" customHeight="1" x14ac:dyDescent="0.2">
      <c r="A11" s="32">
        <v>5</v>
      </c>
      <c r="B11" s="38" t="s">
        <v>11</v>
      </c>
      <c r="C11" s="34" t="s">
        <v>18</v>
      </c>
      <c r="D11" s="39" t="s">
        <v>19</v>
      </c>
      <c r="E11" s="33">
        <v>190000</v>
      </c>
      <c r="F11" s="33"/>
      <c r="G11" s="33">
        <f>E11</f>
        <v>190000</v>
      </c>
    </row>
    <row r="12" spans="1:7" s="8" customFormat="1" ht="56.25" customHeight="1" x14ac:dyDescent="0.2">
      <c r="A12" s="32">
        <v>6</v>
      </c>
      <c r="B12" s="38" t="s">
        <v>11</v>
      </c>
      <c r="C12" s="40">
        <v>3132</v>
      </c>
      <c r="D12" s="39" t="s">
        <v>20</v>
      </c>
      <c r="E12" s="33"/>
      <c r="F12" s="37">
        <v>50000</v>
      </c>
      <c r="G12" s="33">
        <f>F12</f>
        <v>50000</v>
      </c>
    </row>
    <row r="13" spans="1:7" s="8" customFormat="1" ht="28.5" customHeight="1" x14ac:dyDescent="0.3">
      <c r="A13" s="43" t="s">
        <v>1</v>
      </c>
      <c r="B13" s="43"/>
      <c r="C13" s="43"/>
      <c r="D13" s="43"/>
      <c r="E13" s="12">
        <f>SUM(E7:E12)</f>
        <v>190000</v>
      </c>
      <c r="F13" s="12">
        <f>F6</f>
        <v>1248587</v>
      </c>
      <c r="G13" s="12">
        <f>G6</f>
        <v>1438587</v>
      </c>
    </row>
    <row r="14" spans="1:7" s="13" customFormat="1" ht="41.25" customHeight="1" x14ac:dyDescent="0.3">
      <c r="A14" s="41" t="s">
        <v>21</v>
      </c>
      <c r="B14" s="41"/>
      <c r="C14" s="41"/>
      <c r="D14" s="41"/>
      <c r="E14" s="41"/>
      <c r="F14" s="41"/>
      <c r="G14" s="41"/>
    </row>
    <row r="15" spans="1:7" s="8" customFormat="1" x14ac:dyDescent="0.2">
      <c r="A15" s="15"/>
      <c r="E15" s="17"/>
      <c r="F15" s="17"/>
    </row>
    <row r="16" spans="1:7" s="8" customFormat="1" x14ac:dyDescent="0.2">
      <c r="A16" s="15"/>
      <c r="E16" s="17"/>
      <c r="F16" s="17"/>
    </row>
  </sheetData>
  <mergeCells count="4">
    <mergeCell ref="A14:G14"/>
    <mergeCell ref="A3:G3"/>
    <mergeCell ref="A13:D13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2025-07-08T06:48:04Z</cp:lastPrinted>
  <dcterms:created xsi:type="dcterms:W3CDTF">2007-12-29T12:46:41Z</dcterms:created>
  <dcterms:modified xsi:type="dcterms:W3CDTF">2025-07-08T06:48:30Z</dcterms:modified>
</cp:coreProperties>
</file>