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4 сесія\"/>
    </mc:Choice>
  </mc:AlternateContent>
  <xr:revisionPtr revIDLastSave="0" documentId="13_ncr:1_{987BD3BD-950C-42AE-89AA-DAF46C21AB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гальний фонд" sheetId="8" r:id="rId1"/>
  </sheets>
  <definedNames>
    <definedName name="_xlnm.Print_Area" localSheetId="0">'Загальний фонд'!$A$1:$H$26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8" l="1"/>
  <c r="H10" i="8"/>
  <c r="H11" i="8"/>
  <c r="H12" i="8"/>
  <c r="H13" i="8"/>
  <c r="H14" i="8"/>
  <c r="H15" i="8"/>
  <c r="H16" i="8"/>
  <c r="H17" i="8"/>
  <c r="H18" i="8"/>
  <c r="H19" i="8"/>
  <c r="H20" i="8"/>
  <c r="H8" i="8" l="1"/>
  <c r="G22" i="8" l="1"/>
  <c r="F22" i="8"/>
  <c r="H23" i="8"/>
  <c r="H21" i="8" l="1"/>
  <c r="H7" i="8"/>
  <c r="G6" i="8"/>
  <c r="G24" i="8" s="1"/>
  <c r="F6" i="8"/>
  <c r="F24" i="8" s="1"/>
  <c r="H24" i="8" s="1"/>
  <c r="H6" i="8" l="1"/>
  <c r="H22" i="8" l="1"/>
</calcChain>
</file>

<file path=xl/sharedStrings.xml><?xml version="1.0" encoding="utf-8"?>
<sst xmlns="http://schemas.openxmlformats.org/spreadsheetml/2006/main" count="65" uniqueCount="46">
  <si>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</si>
  <si>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</si>
  <si>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</si>
  <si>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</si>
  <si>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</si>
  <si>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</si>
  <si>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</si>
  <si>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</si>
  <si>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</si>
  <si>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</si>
  <si>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</si>
  <si>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Відділ освіти Косівської міської ради</t>
  </si>
  <si>
    <t>Перерозподіл видатків (збільшення)</t>
  </si>
  <si>
    <t>0116030</t>
  </si>
  <si>
    <t xml:space="preserve">На виконання заходів Програми соціально-економічного та культурного розвитку Косівської міської ради на 2021-2026 роки  на Капітальний ремонт тротуару та паркувальної зони на  Майдані Незалежності (біля Ощад банку) в м.Косові, Косівської міської ради </t>
  </si>
  <si>
    <t>м.Косів</t>
  </si>
  <si>
    <t>0117442</t>
  </si>
  <si>
    <t>с.Пістинь</t>
  </si>
  <si>
    <t xml:space="preserve"> </t>
  </si>
  <si>
    <t>0611021</t>
  </si>
  <si>
    <t>Придбання спортивного інвентаря для Смоднянської початкової школи</t>
  </si>
  <si>
    <t>с.Смодна</t>
  </si>
  <si>
    <t>с.Вербовець</t>
  </si>
  <si>
    <t>Додаток 3</t>
  </si>
  <si>
    <t>На виконання заходів Програми соціально-економічного та культурного розвитку Косівської міської ради на 2021-2026 роки  на Капітальний ремонт перехрестя у с.Пістинь, Косівського району Івано-Франківської області (Р-24 км 86+330)</t>
  </si>
  <si>
    <t>На виконання заходів Програми соціально-економічного та культурного розвитку Косівської міської ради на 2021-2026 роки  на Капітальний ремонт споруд дорожнього водовідводу   по вул. Франка в с. Вербовець Косівської міської ради</t>
  </si>
  <si>
    <t>Секретар ради                                                                Світлана МЕДВЕДЧУК</t>
  </si>
  <si>
    <t>На виконання заходів Програми розвитку місцевого самоврядування Косівської міської ради на 2021-2025 роки (послуги з організації та проведення соціальних поховань та поховань військовослужбовців)</t>
  </si>
  <si>
    <t>Косівська громада</t>
  </si>
  <si>
    <t>На виконання заходів Програми соціально-економічного та культурного розвитку Косівської міської ради на 2021-2026 роки  на Поточний ремонт споруд дорожнього водовідводу   по вул. Гук в с. Снідавка Косівської міської ради</t>
  </si>
  <si>
    <t>с.Снідавка</t>
  </si>
  <si>
    <t>На виконання заходів Програми соціально-економічного та культурного розвитку Косівської міської ради на 2021-2026 роки  на Поточний ремонт споруд дорожнього водовідводу   по вул. Ямка в с. Снідавка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</si>
  <si>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споруд дорожнього водовідводу   по вул. Каменець в с. Снідавка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</si>
  <si>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дорожнього покриття дороги Яворів-Снідавка в межах сіл Яворів-Снідавка   Косівської міської ради</t>
  </si>
  <si>
    <t>с.Снідавка, с.Яворів</t>
  </si>
  <si>
    <t>На виконання заходів Програми соціально-економічного та культурного розвитку Косівської міської ради на 2021-2026 роки  на Поточний ремонт споруд дорожнього водовідводу   по вул.Максимець в с.Яворів Косівської міської ради</t>
  </si>
  <si>
    <t>с.Яворів</t>
  </si>
  <si>
    <t>На виконання заходів Програми соціально-економічного та культурного розвитку Косівської міської ради на 2021-2026 роки  на Капітальний ремонт споруд дорожнього водовідводу   по вул. Грині в с. Бабин Косівської міської ради</t>
  </si>
  <si>
    <t>с.Бабин</t>
  </si>
  <si>
    <t>На виконання заходів Програми соціально-економічного та культурного розвитку Косівської міської ради на 2021-2026 роки  на Капітальний ремонт дорожнього покриття на пров.Піший в с.Вербовець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</si>
  <si>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Капітальний ремонт дорожнього покриття по вул.Стефаника-Майдан Незалежності в м.Косові 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</si>
  <si>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дорожнього покриття по вул.Шкільна- Січових Стрільців у с.Смодна   Косівської міської ради</t>
  </si>
  <si>
    <t>На виконання заходів Програми зі створення безбар’єрного простору на території Косівської міської територіальної громади на 2022-2026 роки на Капітальний ремонт тротуару по вул.Незалежності в с.Смодна Косівської міської ради,пристосованого для осіб з інвалідністю</t>
  </si>
  <si>
    <t>0117330</t>
  </si>
  <si>
    <t>На виконання заходів Програми соціально-економічного та культурного розвитку Косівської міської ради на 2021-2026 роки  наНове будівництво скейт-парку по вулиці  Грушевського у місті Косів Косівської територіальної громади Косівського району  Івано-Франківської області</t>
  </si>
  <si>
    <t xml:space="preserve">до рішення  міської ради  від   04.07.2025р.  №2932 -542025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</si>
</sst>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wrapText="1"/>
    </xf>
    <xf numFmtId="4" fontId="3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4" fontId="6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view="pageBreakPreview" zoomScaleNormal="100" zoomScaleSheetLayoutView="100" workbookViewId="0">
      <pane ySplit="5" topLeftCell="A21" activePane="bottomLeft" state="frozen"/>
      <selection pane="bottomLeft" activeCell="G2" sqref="G2:H2"/>
    </sheetView>
  </sheetViews>
  <sheetFormatPr defaultRowHeight="12.75" x14ac:dyDescent="0.2"/>
  <cols>
    <col min="1" max="1" width="5.28515625" style="1" customWidth="1"/>
    <col min="2" max="2" width="13" customWidth="1"/>
    <col min="3" max="3" width="8.140625" customWidth="1"/>
    <col min="4" max="4" width="72.140625" customWidth="1"/>
    <col min="5" max="5" width="17" customWidth="1"/>
    <col min="6" max="6" width="16.42578125" customWidth="1"/>
    <col min="7" max="7" width="17.7109375" customWidth="1"/>
    <col min="8" max="8" width="19.28515625" customWidth="1"/>
    <col min="9" max="9" width="11.140625" bestFit="1" customWidth="1"/>
  </cols>
  <sheetData>
    <row r="1" spans="1:9" ht="25.5" customHeight="1" x14ac:dyDescent="0.25">
      <c r="H1" s="11" t="s">
        <v>23</v>
      </c>
    </row>
    <row r="2" spans="1:9" ht="50.25" customHeight="1" x14ac:dyDescent="0.25">
      <c r="G2" s="34" t="s">
        <v>45</v>
      </c>
      <c r="H2" s="34"/>
      <c r="I2" s="12"/>
    </row>
    <row r="3" spans="1:9" ht="25.5" customHeight="1" x14ac:dyDescent="0.2">
      <c r="A3" s="37" t="s">
        <v>12</v>
      </c>
      <c r="B3" s="37"/>
      <c r="C3" s="37"/>
      <c r="D3" s="37"/>
      <c r="E3" s="37"/>
      <c r="F3" s="37"/>
      <c r="G3" s="37"/>
      <c r="H3" s="37"/>
    </row>
    <row r="4" spans="1:9" ht="20.25" x14ac:dyDescent="0.3">
      <c r="A4" s="2"/>
      <c r="B4" s="2"/>
      <c r="C4" s="2"/>
      <c r="D4" s="2"/>
      <c r="E4" s="2"/>
      <c r="F4" s="2"/>
      <c r="G4" s="3"/>
      <c r="H4" s="27" t="s">
        <v>10</v>
      </c>
    </row>
    <row r="5" spans="1:9" ht="133.5" customHeight="1" x14ac:dyDescent="0.2">
      <c r="A5" s="6" t="s">
        <v>0</v>
      </c>
      <c r="B5" s="7" t="s">
        <v>4</v>
      </c>
      <c r="C5" s="7" t="s">
        <v>5</v>
      </c>
      <c r="D5" s="8" t="s">
        <v>7</v>
      </c>
      <c r="E5" s="8" t="s">
        <v>6</v>
      </c>
      <c r="F5" s="8" t="s">
        <v>2</v>
      </c>
      <c r="G5" s="8" t="s">
        <v>9</v>
      </c>
      <c r="H5" s="9" t="s">
        <v>3</v>
      </c>
    </row>
    <row r="6" spans="1:9" ht="35.25" customHeight="1" x14ac:dyDescent="0.2">
      <c r="A6" s="39" t="s">
        <v>8</v>
      </c>
      <c r="B6" s="39"/>
      <c r="C6" s="39"/>
      <c r="D6" s="39"/>
      <c r="E6" s="39"/>
      <c r="F6" s="4">
        <f>SUM(F7:F21)</f>
        <v>898560</v>
      </c>
      <c r="G6" s="4">
        <f>SUM(G7:G21)</f>
        <v>6730000</v>
      </c>
      <c r="H6" s="4">
        <f>F6+G6</f>
        <v>7628560</v>
      </c>
    </row>
    <row r="7" spans="1:9" ht="111" customHeight="1" x14ac:dyDescent="0.2">
      <c r="A7" s="25">
        <v>1</v>
      </c>
      <c r="B7" s="16" t="s">
        <v>13</v>
      </c>
      <c r="C7" s="18">
        <v>3132</v>
      </c>
      <c r="D7" s="19" t="s">
        <v>14</v>
      </c>
      <c r="E7" s="26" t="s">
        <v>15</v>
      </c>
      <c r="F7" s="28"/>
      <c r="G7" s="24">
        <v>490000</v>
      </c>
      <c r="H7" s="24">
        <f t="shared" ref="H7:H21" si="0">F7+G7</f>
        <v>490000</v>
      </c>
    </row>
    <row r="8" spans="1:9" ht="107.25" customHeight="1" x14ac:dyDescent="0.2">
      <c r="A8" s="25">
        <v>2</v>
      </c>
      <c r="B8" s="16" t="s">
        <v>16</v>
      </c>
      <c r="C8" s="18">
        <v>3132</v>
      </c>
      <c r="D8" s="19" t="s">
        <v>24</v>
      </c>
      <c r="E8" s="29" t="s">
        <v>17</v>
      </c>
      <c r="F8" s="28" t="s">
        <v>18</v>
      </c>
      <c r="G8" s="30">
        <v>1000000</v>
      </c>
      <c r="H8" s="24">
        <f>SUM(F8:G8)</f>
        <v>1000000</v>
      </c>
    </row>
    <row r="9" spans="1:9" ht="107.25" customHeight="1" x14ac:dyDescent="0.2">
      <c r="A9" s="25">
        <v>3</v>
      </c>
      <c r="B9" s="16" t="s">
        <v>13</v>
      </c>
      <c r="C9" s="18">
        <v>2240</v>
      </c>
      <c r="D9" s="19" t="s">
        <v>27</v>
      </c>
      <c r="E9" s="29" t="s">
        <v>28</v>
      </c>
      <c r="F9" s="28">
        <v>43560</v>
      </c>
      <c r="G9" s="24"/>
      <c r="H9" s="24">
        <f t="shared" ref="H9:H20" si="1">SUM(F9:G9)</f>
        <v>43560</v>
      </c>
    </row>
    <row r="10" spans="1:9" ht="107.25" customHeight="1" x14ac:dyDescent="0.2">
      <c r="A10" s="25">
        <v>4</v>
      </c>
      <c r="B10" s="16" t="s">
        <v>16</v>
      </c>
      <c r="C10" s="18">
        <v>2240</v>
      </c>
      <c r="D10" s="19" t="s">
        <v>29</v>
      </c>
      <c r="E10" s="29" t="s">
        <v>30</v>
      </c>
      <c r="F10" s="28">
        <v>150000</v>
      </c>
      <c r="G10" s="24"/>
      <c r="H10" s="24">
        <f t="shared" si="1"/>
        <v>150000</v>
      </c>
    </row>
    <row r="11" spans="1:9" ht="107.25" customHeight="1" x14ac:dyDescent="0.2">
      <c r="A11" s="25">
        <v>5</v>
      </c>
      <c r="B11" s="16" t="s">
        <v>16</v>
      </c>
      <c r="C11" s="18">
        <v>2240</v>
      </c>
      <c r="D11" s="19" t="s">
        <v>31</v>
      </c>
      <c r="E11" s="29" t="s">
        <v>30</v>
      </c>
      <c r="F11" s="28">
        <v>110000</v>
      </c>
      <c r="G11" s="30"/>
      <c r="H11" s="24">
        <f t="shared" si="1"/>
        <v>110000</v>
      </c>
    </row>
    <row r="12" spans="1:9" ht="107.25" customHeight="1" x14ac:dyDescent="0.2">
      <c r="A12" s="25">
        <v>6</v>
      </c>
      <c r="B12" s="16" t="s">
        <v>16</v>
      </c>
      <c r="C12" s="18">
        <v>2240</v>
      </c>
      <c r="D12" s="19" t="s">
        <v>32</v>
      </c>
      <c r="E12" s="29" t="s">
        <v>30</v>
      </c>
      <c r="F12" s="28">
        <v>190000</v>
      </c>
      <c r="G12" s="30"/>
      <c r="H12" s="24">
        <f t="shared" si="1"/>
        <v>190000</v>
      </c>
    </row>
    <row r="13" spans="1:9" ht="107.25" customHeight="1" x14ac:dyDescent="0.2">
      <c r="A13" s="25">
        <v>7</v>
      </c>
      <c r="B13" s="16" t="s">
        <v>16</v>
      </c>
      <c r="C13" s="18">
        <v>2240</v>
      </c>
      <c r="D13" s="19" t="s">
        <v>33</v>
      </c>
      <c r="E13" s="29" t="s">
        <v>34</v>
      </c>
      <c r="F13" s="28">
        <v>180000</v>
      </c>
      <c r="G13" s="30"/>
      <c r="H13" s="24">
        <f t="shared" si="1"/>
        <v>180000</v>
      </c>
    </row>
    <row r="14" spans="1:9" ht="107.25" customHeight="1" x14ac:dyDescent="0.2">
      <c r="A14" s="25">
        <v>8</v>
      </c>
      <c r="B14" s="16" t="s">
        <v>16</v>
      </c>
      <c r="C14" s="18">
        <v>2240</v>
      </c>
      <c r="D14" s="19" t="s">
        <v>35</v>
      </c>
      <c r="E14" s="29" t="s">
        <v>36</v>
      </c>
      <c r="F14" s="28">
        <v>150000</v>
      </c>
      <c r="G14" s="30"/>
      <c r="H14" s="24">
        <f t="shared" si="1"/>
        <v>150000</v>
      </c>
    </row>
    <row r="15" spans="1:9" ht="107.25" customHeight="1" x14ac:dyDescent="0.2">
      <c r="A15" s="25">
        <v>9</v>
      </c>
      <c r="B15" s="16" t="s">
        <v>16</v>
      </c>
      <c r="C15" s="18">
        <v>3132</v>
      </c>
      <c r="D15" s="19" t="s">
        <v>37</v>
      </c>
      <c r="E15" s="29" t="s">
        <v>38</v>
      </c>
      <c r="F15" s="28"/>
      <c r="G15" s="30">
        <v>300000</v>
      </c>
      <c r="H15" s="24">
        <f t="shared" si="1"/>
        <v>300000</v>
      </c>
    </row>
    <row r="16" spans="1:9" ht="107.25" customHeight="1" x14ac:dyDescent="0.2">
      <c r="A16" s="25">
        <v>10</v>
      </c>
      <c r="B16" s="16" t="s">
        <v>16</v>
      </c>
      <c r="C16" s="18">
        <v>3132</v>
      </c>
      <c r="D16" s="19" t="s">
        <v>39</v>
      </c>
      <c r="E16" s="29" t="s">
        <v>22</v>
      </c>
      <c r="F16" s="28"/>
      <c r="G16" s="30">
        <v>1000000</v>
      </c>
      <c r="H16" s="24">
        <f t="shared" si="1"/>
        <v>1000000</v>
      </c>
    </row>
    <row r="17" spans="1:8" ht="107.25" customHeight="1" x14ac:dyDescent="0.2">
      <c r="A17" s="25">
        <v>11</v>
      </c>
      <c r="B17" s="16" t="s">
        <v>16</v>
      </c>
      <c r="C17" s="18">
        <v>3132</v>
      </c>
      <c r="D17" s="19" t="s">
        <v>40</v>
      </c>
      <c r="E17" s="29" t="s">
        <v>15</v>
      </c>
      <c r="F17" s="28"/>
      <c r="G17" s="30">
        <v>1000000</v>
      </c>
      <c r="H17" s="24">
        <f t="shared" si="1"/>
        <v>1000000</v>
      </c>
    </row>
    <row r="18" spans="1:8" ht="107.25" customHeight="1" x14ac:dyDescent="0.2">
      <c r="A18" s="25">
        <v>12</v>
      </c>
      <c r="B18" s="16" t="s">
        <v>16</v>
      </c>
      <c r="C18" s="18">
        <v>2240</v>
      </c>
      <c r="D18" s="19" t="s">
        <v>41</v>
      </c>
      <c r="E18" s="29" t="s">
        <v>21</v>
      </c>
      <c r="F18" s="28">
        <v>75000</v>
      </c>
      <c r="G18" s="30"/>
      <c r="H18" s="24">
        <f t="shared" si="1"/>
        <v>75000</v>
      </c>
    </row>
    <row r="19" spans="1:8" ht="107.25" customHeight="1" x14ac:dyDescent="0.2">
      <c r="A19" s="25">
        <v>13</v>
      </c>
      <c r="B19" s="31" t="s">
        <v>13</v>
      </c>
      <c r="C19" s="18">
        <v>3132</v>
      </c>
      <c r="D19" s="19" t="s">
        <v>42</v>
      </c>
      <c r="E19" s="29" t="s">
        <v>21</v>
      </c>
      <c r="F19" s="28"/>
      <c r="G19" s="32">
        <v>400000</v>
      </c>
      <c r="H19" s="24">
        <f t="shared" si="1"/>
        <v>400000</v>
      </c>
    </row>
    <row r="20" spans="1:8" ht="107.25" customHeight="1" x14ac:dyDescent="0.2">
      <c r="A20" s="25">
        <v>14</v>
      </c>
      <c r="B20" s="31" t="s">
        <v>43</v>
      </c>
      <c r="C20" s="18">
        <v>3122</v>
      </c>
      <c r="D20" s="19" t="s">
        <v>44</v>
      </c>
      <c r="E20" s="21" t="s">
        <v>15</v>
      </c>
      <c r="F20" s="33"/>
      <c r="G20" s="22">
        <v>2200000</v>
      </c>
      <c r="H20" s="24">
        <f t="shared" si="1"/>
        <v>2200000</v>
      </c>
    </row>
    <row r="21" spans="1:8" ht="101.25" customHeight="1" x14ac:dyDescent="0.2">
      <c r="A21" s="25">
        <v>15</v>
      </c>
      <c r="B21" s="16" t="s">
        <v>16</v>
      </c>
      <c r="C21" s="18">
        <v>3132</v>
      </c>
      <c r="D21" s="5" t="s">
        <v>25</v>
      </c>
      <c r="E21" s="21" t="s">
        <v>22</v>
      </c>
      <c r="F21" s="22"/>
      <c r="G21" s="30">
        <v>340000</v>
      </c>
      <c r="H21" s="24">
        <f t="shared" si="0"/>
        <v>340000</v>
      </c>
    </row>
    <row r="22" spans="1:8" ht="30.75" customHeight="1" x14ac:dyDescent="0.2">
      <c r="A22" s="40" t="s">
        <v>11</v>
      </c>
      <c r="B22" s="41"/>
      <c r="C22" s="41"/>
      <c r="D22" s="41"/>
      <c r="E22" s="42"/>
      <c r="F22" s="13">
        <f>SUM(F23:F23)</f>
        <v>63900</v>
      </c>
      <c r="G22" s="13">
        <f>SUM(G23:G23)</f>
        <v>0</v>
      </c>
      <c r="H22" s="13">
        <f>F22+G22</f>
        <v>63900</v>
      </c>
    </row>
    <row r="23" spans="1:8" ht="63.75" customHeight="1" x14ac:dyDescent="0.2">
      <c r="A23" s="23">
        <v>16</v>
      </c>
      <c r="B23" s="17" t="s">
        <v>19</v>
      </c>
      <c r="C23" s="20">
        <v>2210</v>
      </c>
      <c r="D23" s="5" t="s">
        <v>20</v>
      </c>
      <c r="E23" s="5" t="s">
        <v>21</v>
      </c>
      <c r="F23" s="14">
        <v>63900</v>
      </c>
      <c r="G23" s="13"/>
      <c r="H23" s="15">
        <f t="shared" ref="H23" si="2">F23+G23</f>
        <v>63900</v>
      </c>
    </row>
    <row r="24" spans="1:8" ht="28.5" customHeight="1" x14ac:dyDescent="0.3">
      <c r="A24" s="38" t="s">
        <v>1</v>
      </c>
      <c r="B24" s="38"/>
      <c r="C24" s="38"/>
      <c r="D24" s="38"/>
      <c r="E24" s="38"/>
      <c r="F24" s="10">
        <f>F6+F22</f>
        <v>962460</v>
      </c>
      <c r="G24" s="10">
        <f>G6+G22</f>
        <v>6730000</v>
      </c>
      <c r="H24" s="10">
        <f>F24+G24</f>
        <v>7692460</v>
      </c>
    </row>
    <row r="25" spans="1:8" ht="27" customHeight="1" x14ac:dyDescent="0.2">
      <c r="A25" s="35" t="s">
        <v>26</v>
      </c>
      <c r="B25" s="35"/>
      <c r="C25" s="35"/>
      <c r="D25" s="35"/>
      <c r="E25" s="35"/>
      <c r="F25" s="35"/>
      <c r="G25" s="35"/>
      <c r="H25" s="35"/>
    </row>
    <row r="26" spans="1:8" ht="9" hidden="1" customHeight="1" x14ac:dyDescent="0.2">
      <c r="A26" s="36"/>
      <c r="B26" s="36"/>
      <c r="C26" s="36"/>
      <c r="D26" s="36"/>
      <c r="E26" s="36"/>
      <c r="F26" s="36"/>
      <c r="G26" s="36"/>
      <c r="H26" s="36"/>
    </row>
  </sheetData>
  <mergeCells count="6">
    <mergeCell ref="G2:H2"/>
    <mergeCell ref="A25:H26"/>
    <mergeCell ref="A3:H3"/>
    <mergeCell ref="A24:E24"/>
    <mergeCell ref="A6:E6"/>
    <mergeCell ref="A22:E22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Загальний фонд</vt:lpstr>
      <vt:lpstr>'Загальний фонд'!Область_печати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2025-07-08T06:47:01Z</cp:lastPrinted>
  <dcterms:created xsi:type="dcterms:W3CDTF">2007-12-29T12:46:41Z</dcterms:created>
  <dcterms:modified xsi:type="dcterms:W3CDTF">2025-07-08T06:47:05Z</dcterms:modified>
</cp:coreProperties>
</file>