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50DA1D03-D5F7-466C-977C-86CAC003B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G11" i="8" l="1"/>
  <c r="E9" i="8" l="1"/>
  <c r="G9" i="8" s="1"/>
  <c r="E12" i="8" l="1"/>
  <c r="G12" i="8" s="1"/>
  <c r="E13" i="8" l="1"/>
  <c r="G10" i="8"/>
  <c r="G13" i="8" s="1"/>
  <c r="E6" i="8" l="1"/>
  <c r="G6" i="8" l="1"/>
</calcChain>
</file>

<file path=xl/sharedStrings.xml><?xml version="1.0" encoding="utf-8"?>
<sst xmlns="http://schemas.openxmlformats.org/spreadsheetml/2006/main" count="26" uniqueCount="23">
  <si>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</si>
  <si>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</si>
  <si>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</si>
  <si>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</si>
  <si>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</si>
  <si>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</si>
  <si>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</si>
  <si>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</si>
  <si>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</si>
  <si>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</si>
  <si>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</si>
  <si>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</si>
  <si>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</si>
  <si>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</si>
  <si>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</si>
  <si>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</si>
  <si>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</si>
  <si>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Виплати при звільненні для завершення процедури реорганізації КНП "Центр реабілітації Святого Луки")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</si>
  <si>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</si>
  <si>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</si>
  <si>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Додаток 10</t>
  </si>
  <si>
    <t>Секретар ради                                                                Світлана МЕДВЕДЧУК</t>
  </si>
  <si>
    <t>до рішення  міської ради  від   04.07.2025р.  № 2932 -542025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</si>
</sst>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12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32" t="s">
        <v>20</v>
      </c>
    </row>
    <row r="2" spans="1:7" s="1" customFormat="1" ht="116.25" customHeight="1" x14ac:dyDescent="0.3">
      <c r="A2" s="12"/>
      <c r="D2" s="2"/>
      <c r="E2" s="8"/>
      <c r="F2" s="38" t="s">
        <v>22</v>
      </c>
      <c r="G2" s="38"/>
    </row>
    <row r="3" spans="1:7" ht="72" customHeight="1" x14ac:dyDescent="0.3">
      <c r="A3" s="35" t="s">
        <v>11</v>
      </c>
      <c r="B3" s="35"/>
      <c r="C3" s="35"/>
      <c r="D3" s="35"/>
      <c r="E3" s="35"/>
      <c r="F3" s="35"/>
      <c r="G3" s="35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31" t="s">
        <v>3</v>
      </c>
      <c r="C5" s="16" t="s">
        <v>4</v>
      </c>
      <c r="D5" s="17" t="s">
        <v>7</v>
      </c>
      <c r="E5" s="17" t="s">
        <v>2</v>
      </c>
      <c r="F5" s="17" t="s">
        <v>15</v>
      </c>
      <c r="G5" s="18" t="s">
        <v>14</v>
      </c>
    </row>
    <row r="6" spans="1:7" ht="35.25" customHeight="1" x14ac:dyDescent="0.2">
      <c r="A6" s="37" t="s">
        <v>5</v>
      </c>
      <c r="B6" s="37"/>
      <c r="C6" s="37"/>
      <c r="D6" s="37"/>
      <c r="E6" s="19">
        <f>E13</f>
        <v>626473.02</v>
      </c>
      <c r="F6" s="19"/>
      <c r="G6" s="19">
        <f>G13</f>
        <v>626473.02</v>
      </c>
    </row>
    <row r="7" spans="1:7" s="6" customFormat="1" ht="287.25" customHeight="1" x14ac:dyDescent="0.3">
      <c r="A7" s="15">
        <v>1</v>
      </c>
      <c r="B7" s="22" t="s">
        <v>8</v>
      </c>
      <c r="C7" s="23">
        <v>2210</v>
      </c>
      <c r="D7" s="24" t="s">
        <v>10</v>
      </c>
      <c r="E7" s="25">
        <v>200000</v>
      </c>
      <c r="F7" s="25"/>
      <c r="G7" s="25">
        <v>200000</v>
      </c>
    </row>
    <row r="8" spans="1:7" s="6" customFormat="1" ht="137.25" customHeight="1" x14ac:dyDescent="0.3">
      <c r="A8" s="15">
        <v>2</v>
      </c>
      <c r="B8" s="22" t="s">
        <v>8</v>
      </c>
      <c r="C8" s="15">
        <v>2240</v>
      </c>
      <c r="D8" s="26" t="s">
        <v>9</v>
      </c>
      <c r="E8" s="25">
        <v>100000</v>
      </c>
      <c r="F8" s="25"/>
      <c r="G8" s="25">
        <v>100000</v>
      </c>
    </row>
    <row r="9" spans="1:7" s="6" customFormat="1" ht="84" customHeight="1" x14ac:dyDescent="0.2">
      <c r="A9" s="15">
        <v>3</v>
      </c>
      <c r="B9" s="22" t="s">
        <v>8</v>
      </c>
      <c r="C9" s="15">
        <v>2730</v>
      </c>
      <c r="D9" s="27" t="s">
        <v>18</v>
      </c>
      <c r="E9" s="25">
        <f>100000</f>
        <v>100000</v>
      </c>
      <c r="F9" s="25"/>
      <c r="G9" s="25">
        <f>E9+F9</f>
        <v>100000</v>
      </c>
    </row>
    <row r="10" spans="1:7" s="6" customFormat="1" ht="60" customHeight="1" x14ac:dyDescent="0.2">
      <c r="A10" s="15">
        <v>4</v>
      </c>
      <c r="B10" s="22" t="s">
        <v>12</v>
      </c>
      <c r="C10" s="15">
        <v>2240</v>
      </c>
      <c r="D10" s="27" t="s">
        <v>13</v>
      </c>
      <c r="E10" s="25">
        <v>45000</v>
      </c>
      <c r="F10" s="25"/>
      <c r="G10" s="25">
        <f>E10</f>
        <v>45000</v>
      </c>
    </row>
    <row r="11" spans="1:7" s="6" customFormat="1" ht="60" customHeight="1" x14ac:dyDescent="0.2">
      <c r="A11" s="15">
        <v>5</v>
      </c>
      <c r="B11" s="28" t="s">
        <v>12</v>
      </c>
      <c r="C11" s="29">
        <v>2240</v>
      </c>
      <c r="D11" s="33" t="s">
        <v>19</v>
      </c>
      <c r="E11" s="30">
        <f>49500+43560</f>
        <v>93060</v>
      </c>
      <c r="F11" s="30"/>
      <c r="G11" s="30">
        <f>E11+F11</f>
        <v>93060</v>
      </c>
    </row>
    <row r="12" spans="1:7" s="6" customFormat="1" ht="60" customHeight="1" x14ac:dyDescent="0.2">
      <c r="A12" s="15">
        <v>6</v>
      </c>
      <c r="B12" s="22" t="s">
        <v>16</v>
      </c>
      <c r="C12" s="15">
        <v>2610</v>
      </c>
      <c r="D12" s="27" t="s">
        <v>17</v>
      </c>
      <c r="E12" s="25">
        <f>88413.02</f>
        <v>88413.02</v>
      </c>
      <c r="F12" s="25"/>
      <c r="G12" s="25">
        <f>E12+F12</f>
        <v>88413.02</v>
      </c>
    </row>
    <row r="13" spans="1:7" s="6" customFormat="1" ht="56.25" customHeight="1" x14ac:dyDescent="0.3">
      <c r="A13" s="36" t="s">
        <v>1</v>
      </c>
      <c r="B13" s="36"/>
      <c r="C13" s="36"/>
      <c r="D13" s="36"/>
      <c r="E13" s="20">
        <f>SUM(E7:E12)</f>
        <v>626473.02</v>
      </c>
      <c r="F13" s="20"/>
      <c r="G13" s="20">
        <f>SUM(G7:G12)</f>
        <v>626473.02</v>
      </c>
    </row>
    <row r="14" spans="1:7" s="6" customFormat="1" ht="65.25" customHeight="1" x14ac:dyDescent="0.3">
      <c r="A14" s="34" t="s">
        <v>21</v>
      </c>
      <c r="B14" s="34"/>
      <c r="C14" s="34"/>
      <c r="D14" s="34"/>
      <c r="E14" s="34"/>
      <c r="F14" s="34"/>
      <c r="G14" s="34"/>
    </row>
    <row r="15" spans="1:7" s="6" customFormat="1" ht="28.5" customHeight="1" x14ac:dyDescent="0.2">
      <c r="A15" s="12"/>
      <c r="E15" s="14"/>
      <c r="F15" s="14"/>
    </row>
    <row r="16" spans="1:7" s="10" customFormat="1" ht="123.75" customHeight="1" x14ac:dyDescent="0.25">
      <c r="A16" s="12"/>
      <c r="B16" s="6"/>
      <c r="C16" s="6"/>
      <c r="D16" s="6"/>
      <c r="E16" s="14"/>
      <c r="F16" s="14"/>
      <c r="G16" s="6"/>
    </row>
    <row r="17" spans="1:7" s="6" customFormat="1" x14ac:dyDescent="0.2">
      <c r="A17" s="12"/>
      <c r="B17"/>
      <c r="C17"/>
      <c r="D17"/>
      <c r="E17" s="9"/>
      <c r="F17" s="9"/>
      <c r="G17"/>
    </row>
    <row r="18" spans="1:7" s="6" customFormat="1" x14ac:dyDescent="0.2">
      <c r="A18" s="12"/>
      <c r="B18"/>
      <c r="C18"/>
      <c r="D18"/>
      <c r="E18" s="9"/>
      <c r="F18" s="9"/>
      <c r="G18"/>
    </row>
  </sheetData>
  <mergeCells count="5">
    <mergeCell ref="A14:G14"/>
    <mergeCell ref="A3:G3"/>
    <mergeCell ref="A13:D13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2025-07-08T06:52:07Z</cp:lastPrinted>
  <dcterms:created xsi:type="dcterms:W3CDTF">2007-12-29T12:46:41Z</dcterms:created>
  <dcterms:modified xsi:type="dcterms:W3CDTF">2025-07-08T06:52:14Z</dcterms:modified>
</cp:coreProperties>
</file>