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030" windowHeight="6660"/>
  </bookViews>
  <sheets>
    <sheet name="списання 2025 року" sheetId="7" r:id="rId1"/>
  </sheets>
  <definedNames>
    <definedName name="_xlnm.Print_Area" localSheetId="0">'списання 2025 року'!$A$1:$F$37</definedName>
  </definedNames>
  <calcPr calcId="145621"/>
</workbook>
</file>

<file path=xl/calcChain.xml><?xml version="1.0" encoding="utf-8"?>
<calcChain xmlns="http://schemas.openxmlformats.org/spreadsheetml/2006/main">
  <c r="E32" i="7" l="1"/>
  <c r="D32" i="7"/>
  <c r="E23" i="7"/>
  <c r="E33" i="7" s="1"/>
  <c r="D23" i="7"/>
  <c r="D33" i="7" s="1"/>
</calcChain>
</file>

<file path=xl/sharedStrings.xml><?xml version="1.0" encoding="utf-8"?>
<sst xmlns="http://schemas.openxmlformats.org/spreadsheetml/2006/main" count="59" uniqueCount="56">
  <si>
    <t>Назва обладнання</t>
  </si>
  <si>
    <t>№ п/п</t>
  </si>
  <si>
    <t>Кількість, шт</t>
  </si>
  <si>
    <t>Термометр ТС-7-М1</t>
  </si>
  <si>
    <t>Гігрометр психометричний  BUT-1 TY</t>
  </si>
  <si>
    <t>РАЗОМ</t>
  </si>
  <si>
    <t>ЗАТВЕРДЖУЮ</t>
  </si>
  <si>
    <t>Директор КНП "Косівська ЦРЛ"</t>
  </si>
  <si>
    <t>Іван ФАЗАН</t>
  </si>
  <si>
    <t>Міський голова</t>
  </si>
  <si>
    <t>Юрій ПЛОСКОНІС</t>
  </si>
  <si>
    <t>Головний бухгалтер                                         Оксана ЯРЕМИН</t>
  </si>
  <si>
    <t xml:space="preserve">Ірина ВИННИЦЬКА </t>
  </si>
  <si>
    <t>тел. +380989096693</t>
  </si>
  <si>
    <t>Підготувала:</t>
  </si>
  <si>
    <t>Перелік медичного інвентарю,</t>
  </si>
  <si>
    <t xml:space="preserve"> що підлягає списанню у зв'язку із закінченням терміну придатності та фізичним зносом</t>
  </si>
  <si>
    <t>Додаток 2</t>
  </si>
  <si>
    <t xml:space="preserve">ПОГОДЖЕНО </t>
  </si>
  <si>
    <t>Балансова вартість, грн</t>
  </si>
  <si>
    <t>Знос, грн</t>
  </si>
  <si>
    <t>___________________ 2025 року</t>
  </si>
  <si>
    <t>______________________ 2025 року</t>
  </si>
  <si>
    <t>Милиці дитячі</t>
  </si>
  <si>
    <t>Візок інвалідний (складний)</t>
  </si>
  <si>
    <t>Столик приліжковий на колесах</t>
  </si>
  <si>
    <t>Тумбочка операційна (вживана)</t>
  </si>
  <si>
    <t>Ходунець</t>
  </si>
  <si>
    <t>Світильник вживаний</t>
  </si>
  <si>
    <t>Клинок для ларингоскопа (вигнутий Макентоша) з лампочкою дитячий</t>
  </si>
  <si>
    <t>Монітор пацієнта Philips IntelliVueMP30 (без нічого)</t>
  </si>
  <si>
    <t>Інфузомат Fresenius MVP Module Orchestra з подовжувачем</t>
  </si>
  <si>
    <t>Захисний одноразовий комбінезон для терапевтичного огляду</t>
  </si>
  <si>
    <t>Комбінезон</t>
  </si>
  <si>
    <t>Комплект захисний (тип - 1)</t>
  </si>
  <si>
    <t>Костюм біологічного захисту</t>
  </si>
  <si>
    <t>Халат багаторазового використання</t>
  </si>
  <si>
    <t xml:space="preserve">Халат </t>
  </si>
  <si>
    <t>Рефракційна установка TopCon IS-80</t>
  </si>
  <si>
    <t>Опромінювач бактерицидний ОБР-4</t>
  </si>
  <si>
    <t>Причина списання</t>
  </si>
  <si>
    <t>поламані колеса</t>
  </si>
  <si>
    <t>протерміновані</t>
  </si>
  <si>
    <t>поламаний</t>
  </si>
  <si>
    <t>поламана</t>
  </si>
  <si>
    <t>поламані, не придатні для використання</t>
  </si>
  <si>
    <t>поламаний, не придатний для використання</t>
  </si>
  <si>
    <t>не підходять для використання</t>
  </si>
  <si>
    <t>Наволочка наматрацна</t>
  </si>
  <si>
    <t>зношені</t>
  </si>
  <si>
    <t>Медичний інвентар, в т.ч.:</t>
  </si>
  <si>
    <t>Надійшли як благодійна допомога під час епідемії COVID у великій кількості, протягом періоду епідемії не були використані і на данний час непридатні для використання</t>
  </si>
  <si>
    <t>М'який інвентар, в.ч.:</t>
  </si>
  <si>
    <t>Всього по рахунку 112.1 Медичний інвентар</t>
  </si>
  <si>
    <t>Всього по рахунку 112.3 М'який інвентар</t>
  </si>
  <si>
    <t>були отримані б/у як благодійна допомога, розукомплектовані, не підлягають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</si>
</sst>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12" fontId="6" fillId="0" borderId="0" xfId="0" applyNumberFormat="1" applyFont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2" fontId="2" fillId="2" borderId="1" xfId="0" applyNumberFormat="1" applyFont="1" applyFill="1" applyBorder="1"/>
    <xf numFmtId="2" fontId="0" fillId="0" borderId="0" xfId="0" applyNumberFormat="1"/>
    <xf numFmtId="2" fontId="2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topLeftCell="A16" zoomScaleSheetLayoutView="100" workbookViewId="0">
      <selection activeCell="F36" sqref="F36"/>
    </sheetView>
  </sheetViews>
  <sheetFormatPr defaultRowHeight="15" x14ac:dyDescent="0.25"/>
  <cols>
    <col min="1" max="1" width="6.5703125" customWidth="1"/>
    <col min="2" max="2" width="42" customWidth="1"/>
    <col min="3" max="3" width="10" customWidth="1"/>
    <col min="4" max="4" width="13" customWidth="1"/>
    <col min="5" max="5" width="12.28515625" customWidth="1"/>
    <col min="6" max="6" width="20.7109375" customWidth="1"/>
    <col min="8" max="8" width="10.5703125" bestFit="1" customWidth="1"/>
  </cols>
  <sheetData>
    <row r="1" spans="1:6" x14ac:dyDescent="0.25">
      <c r="E1" s="13" t="s">
        <v>17</v>
      </c>
    </row>
    <row r="2" spans="1:6" ht="18.75" x14ac:dyDescent="0.3">
      <c r="B2" s="16" t="s">
        <v>18</v>
      </c>
      <c r="C2" s="16"/>
      <c r="D2" s="34" t="s">
        <v>6</v>
      </c>
      <c r="E2" s="34"/>
      <c r="F2" s="34"/>
    </row>
    <row r="3" spans="1:6" ht="18.75" x14ac:dyDescent="0.3">
      <c r="B3" s="14" t="s">
        <v>9</v>
      </c>
      <c r="C3" s="14"/>
      <c r="D3" s="17" t="s">
        <v>7</v>
      </c>
      <c r="E3" s="17"/>
    </row>
    <row r="4" spans="1:6" ht="18.75" x14ac:dyDescent="0.3">
      <c r="B4" s="15" t="s">
        <v>10</v>
      </c>
      <c r="C4" s="15"/>
      <c r="D4" s="30" t="s">
        <v>8</v>
      </c>
      <c r="E4" s="30"/>
      <c r="F4" s="30"/>
    </row>
    <row r="5" spans="1:6" ht="18.75" x14ac:dyDescent="0.3">
      <c r="B5" s="18" t="s">
        <v>21</v>
      </c>
      <c r="C5" s="15"/>
      <c r="D5" s="17" t="s">
        <v>22</v>
      </c>
      <c r="E5" s="17"/>
    </row>
    <row r="6" spans="1:6" ht="22.5" customHeight="1" x14ac:dyDescent="0.3">
      <c r="A6" s="35" t="s">
        <v>15</v>
      </c>
      <c r="B6" s="35"/>
      <c r="C6" s="35"/>
      <c r="D6" s="35"/>
      <c r="E6" s="35"/>
      <c r="F6" s="35"/>
    </row>
    <row r="7" spans="1:6" ht="34.5" customHeight="1" x14ac:dyDescent="0.3">
      <c r="A7" s="35" t="s">
        <v>16</v>
      </c>
      <c r="B7" s="35"/>
      <c r="C7" s="35"/>
      <c r="D7" s="35"/>
      <c r="E7" s="35"/>
      <c r="F7" s="35"/>
    </row>
    <row r="8" spans="1:6" ht="31.5" customHeight="1" x14ac:dyDescent="0.25">
      <c r="A8" s="1" t="s">
        <v>1</v>
      </c>
      <c r="B8" s="9" t="s">
        <v>0</v>
      </c>
      <c r="C8" s="9" t="s">
        <v>2</v>
      </c>
      <c r="D8" s="10" t="s">
        <v>19</v>
      </c>
      <c r="E8" s="10" t="s">
        <v>20</v>
      </c>
      <c r="F8" s="21" t="s">
        <v>40</v>
      </c>
    </row>
    <row r="9" spans="1:6" ht="22.5" customHeight="1" x14ac:dyDescent="0.25">
      <c r="A9" s="36" t="s">
        <v>50</v>
      </c>
      <c r="B9" s="37"/>
      <c r="C9" s="22"/>
      <c r="D9" s="22"/>
      <c r="E9" s="22"/>
      <c r="F9" s="22"/>
    </row>
    <row r="10" spans="1:6" s="2" customFormat="1" ht="44.25" customHeight="1" x14ac:dyDescent="0.25">
      <c r="A10" s="19">
        <v>1</v>
      </c>
      <c r="B10" s="23" t="s">
        <v>23</v>
      </c>
      <c r="C10" s="5">
        <v>7</v>
      </c>
      <c r="D10" s="7">
        <v>0.63</v>
      </c>
      <c r="E10" s="7">
        <v>0.63</v>
      </c>
      <c r="F10" s="4" t="s">
        <v>45</v>
      </c>
    </row>
    <row r="11" spans="1:6" ht="23.25" customHeight="1" x14ac:dyDescent="0.25">
      <c r="A11" s="20">
        <v>2</v>
      </c>
      <c r="B11" s="24" t="s">
        <v>24</v>
      </c>
      <c r="C11" s="3">
        <v>1</v>
      </c>
      <c r="D11" s="8">
        <v>2500</v>
      </c>
      <c r="E11" s="8">
        <v>2500</v>
      </c>
      <c r="F11" s="6" t="s">
        <v>41</v>
      </c>
    </row>
    <row r="12" spans="1:6" s="2" customFormat="1" ht="17.25" customHeight="1" x14ac:dyDescent="0.25">
      <c r="A12" s="19">
        <v>3</v>
      </c>
      <c r="B12" s="23" t="s">
        <v>4</v>
      </c>
      <c r="C12" s="5">
        <v>9</v>
      </c>
      <c r="D12" s="7">
        <v>1008</v>
      </c>
      <c r="E12" s="7">
        <v>1008</v>
      </c>
      <c r="F12" s="6" t="s">
        <v>42</v>
      </c>
    </row>
    <row r="13" spans="1:6" s="2" customFormat="1" ht="17.25" customHeight="1" x14ac:dyDescent="0.25">
      <c r="A13" s="20">
        <v>4</v>
      </c>
      <c r="B13" s="23" t="s">
        <v>25</v>
      </c>
      <c r="C13" s="5">
        <v>1</v>
      </c>
      <c r="D13" s="7">
        <v>4665.0600000000004</v>
      </c>
      <c r="E13" s="7">
        <v>4665.0600000000004</v>
      </c>
      <c r="F13" s="6" t="s">
        <v>43</v>
      </c>
    </row>
    <row r="14" spans="1:6" s="2" customFormat="1" ht="17.25" customHeight="1" x14ac:dyDescent="0.25">
      <c r="A14" s="19">
        <v>5</v>
      </c>
      <c r="B14" s="23" t="s">
        <v>3</v>
      </c>
      <c r="C14" s="5">
        <v>3</v>
      </c>
      <c r="D14" s="7">
        <v>144</v>
      </c>
      <c r="E14" s="7">
        <v>144</v>
      </c>
      <c r="F14" s="6" t="s">
        <v>42</v>
      </c>
    </row>
    <row r="15" spans="1:6" s="2" customFormat="1" ht="17.25" customHeight="1" x14ac:dyDescent="0.25">
      <c r="A15" s="20">
        <v>6</v>
      </c>
      <c r="B15" s="23" t="s">
        <v>26</v>
      </c>
      <c r="C15" s="5">
        <v>1</v>
      </c>
      <c r="D15" s="7">
        <v>393.3</v>
      </c>
      <c r="E15" s="7">
        <v>393.3</v>
      </c>
      <c r="F15" s="6" t="s">
        <v>44</v>
      </c>
    </row>
    <row r="16" spans="1:6" s="2" customFormat="1" ht="46.5" customHeight="1" x14ac:dyDescent="0.25">
      <c r="A16" s="19">
        <v>7</v>
      </c>
      <c r="B16" s="23" t="s">
        <v>27</v>
      </c>
      <c r="C16" s="5">
        <v>8</v>
      </c>
      <c r="D16" s="7">
        <v>1400</v>
      </c>
      <c r="E16" s="7">
        <v>1400</v>
      </c>
      <c r="F16" s="4" t="s">
        <v>45</v>
      </c>
    </row>
    <row r="17" spans="1:6" s="2" customFormat="1" ht="41.25" customHeight="1" x14ac:dyDescent="0.25">
      <c r="A17" s="20">
        <v>8</v>
      </c>
      <c r="B17" s="23" t="s">
        <v>28</v>
      </c>
      <c r="C17" s="5">
        <v>1</v>
      </c>
      <c r="D17" s="7">
        <v>589.95000000000005</v>
      </c>
      <c r="E17" s="7">
        <v>589.95000000000005</v>
      </c>
      <c r="F17" s="4" t="s">
        <v>46</v>
      </c>
    </row>
    <row r="18" spans="1:6" s="2" customFormat="1" ht="35.25" customHeight="1" x14ac:dyDescent="0.25">
      <c r="A18" s="19">
        <v>9</v>
      </c>
      <c r="B18" s="23" t="s">
        <v>29</v>
      </c>
      <c r="C18" s="5">
        <v>18</v>
      </c>
      <c r="D18" s="7">
        <v>6480</v>
      </c>
      <c r="E18" s="7">
        <v>6480</v>
      </c>
      <c r="F18" s="4" t="s">
        <v>47</v>
      </c>
    </row>
    <row r="19" spans="1:6" s="2" customFormat="1" ht="33.75" customHeight="1" x14ac:dyDescent="0.25">
      <c r="A19" s="20">
        <v>10</v>
      </c>
      <c r="B19" s="23" t="s">
        <v>30</v>
      </c>
      <c r="C19" s="5">
        <v>3</v>
      </c>
      <c r="D19" s="7">
        <v>15000</v>
      </c>
      <c r="E19" s="7">
        <v>15000</v>
      </c>
      <c r="F19" s="41" t="s">
        <v>55</v>
      </c>
    </row>
    <row r="20" spans="1:6" s="2" customFormat="1" ht="36" customHeight="1" x14ac:dyDescent="0.25">
      <c r="A20" s="19">
        <v>11</v>
      </c>
      <c r="B20" s="23" t="s">
        <v>31</v>
      </c>
      <c r="C20" s="5">
        <v>15</v>
      </c>
      <c r="D20" s="7">
        <v>7500</v>
      </c>
      <c r="E20" s="7">
        <v>7500</v>
      </c>
      <c r="F20" s="42"/>
    </row>
    <row r="21" spans="1:6" s="2" customFormat="1" ht="27.75" customHeight="1" x14ac:dyDescent="0.25">
      <c r="A21" s="20">
        <v>12</v>
      </c>
      <c r="B21" s="23" t="s">
        <v>38</v>
      </c>
      <c r="C21" s="5">
        <v>1</v>
      </c>
      <c r="D21" s="7">
        <v>13765.5</v>
      </c>
      <c r="E21" s="7">
        <v>13765.5</v>
      </c>
      <c r="F21" s="43"/>
    </row>
    <row r="22" spans="1:6" s="2" customFormat="1" ht="44.25" customHeight="1" x14ac:dyDescent="0.25">
      <c r="A22" s="19">
        <v>13</v>
      </c>
      <c r="B22" s="23" t="s">
        <v>39</v>
      </c>
      <c r="C22" s="5">
        <v>1</v>
      </c>
      <c r="D22" s="7">
        <v>5985</v>
      </c>
      <c r="E22" s="7">
        <v>5985</v>
      </c>
      <c r="F22" s="4" t="s">
        <v>46</v>
      </c>
    </row>
    <row r="23" spans="1:6" s="2" customFormat="1" ht="30" customHeight="1" x14ac:dyDescent="0.25">
      <c r="A23" s="38" t="s">
        <v>53</v>
      </c>
      <c r="B23" s="40"/>
      <c r="C23" s="39"/>
      <c r="D23" s="27">
        <f>SUM(D10:D22)</f>
        <v>59431.44</v>
      </c>
      <c r="E23" s="27">
        <f>SUM(E10:E22)</f>
        <v>59431.44</v>
      </c>
      <c r="F23" s="4"/>
    </row>
    <row r="24" spans="1:6" s="2" customFormat="1" ht="30" customHeight="1" x14ac:dyDescent="0.25">
      <c r="A24" s="38" t="s">
        <v>52</v>
      </c>
      <c r="B24" s="39"/>
      <c r="C24" s="5"/>
      <c r="D24" s="7"/>
      <c r="E24" s="7"/>
      <c r="F24" s="4"/>
    </row>
    <row r="25" spans="1:6" s="2" customFormat="1" ht="32.25" customHeight="1" x14ac:dyDescent="0.25">
      <c r="A25" s="20">
        <v>1</v>
      </c>
      <c r="B25" s="23" t="s">
        <v>32</v>
      </c>
      <c r="C25" s="5">
        <v>200</v>
      </c>
      <c r="D25" s="7">
        <v>48000</v>
      </c>
      <c r="E25" s="7">
        <v>48000</v>
      </c>
      <c r="F25" s="41" t="s">
        <v>51</v>
      </c>
    </row>
    <row r="26" spans="1:6" s="2" customFormat="1" ht="25.5" customHeight="1" x14ac:dyDescent="0.25">
      <c r="A26" s="19">
        <v>2</v>
      </c>
      <c r="B26" s="23" t="s">
        <v>33</v>
      </c>
      <c r="C26" s="5">
        <v>200</v>
      </c>
      <c r="D26" s="7">
        <v>4000</v>
      </c>
      <c r="E26" s="7">
        <v>4000</v>
      </c>
      <c r="F26" s="42"/>
    </row>
    <row r="27" spans="1:6" s="2" customFormat="1" ht="28.5" customHeight="1" x14ac:dyDescent="0.25">
      <c r="A27" s="20">
        <v>3</v>
      </c>
      <c r="B27" s="23" t="s">
        <v>34</v>
      </c>
      <c r="C27" s="5">
        <v>51</v>
      </c>
      <c r="D27" s="7">
        <v>54876</v>
      </c>
      <c r="E27" s="7">
        <v>54876</v>
      </c>
      <c r="F27" s="42"/>
    </row>
    <row r="28" spans="1:6" s="2" customFormat="1" ht="24.75" customHeight="1" x14ac:dyDescent="0.25">
      <c r="A28" s="19">
        <v>4</v>
      </c>
      <c r="B28" s="23" t="s">
        <v>35</v>
      </c>
      <c r="C28" s="5">
        <v>3420</v>
      </c>
      <c r="D28" s="7">
        <v>1744200</v>
      </c>
      <c r="E28" s="7">
        <v>1744200</v>
      </c>
      <c r="F28" s="42"/>
    </row>
    <row r="29" spans="1:6" s="2" customFormat="1" ht="26.25" customHeight="1" x14ac:dyDescent="0.25">
      <c r="A29" s="20">
        <v>5</v>
      </c>
      <c r="B29" s="23" t="s">
        <v>37</v>
      </c>
      <c r="C29" s="5">
        <v>1680</v>
      </c>
      <c r="D29" s="7">
        <v>42000</v>
      </c>
      <c r="E29" s="7">
        <v>42000</v>
      </c>
      <c r="F29" s="42"/>
    </row>
    <row r="30" spans="1:6" s="2" customFormat="1" ht="17.25" customHeight="1" x14ac:dyDescent="0.25">
      <c r="A30" s="19">
        <v>6</v>
      </c>
      <c r="B30" s="23" t="s">
        <v>36</v>
      </c>
      <c r="C30" s="5">
        <v>450</v>
      </c>
      <c r="D30" s="7">
        <v>99000</v>
      </c>
      <c r="E30" s="7">
        <v>99000</v>
      </c>
      <c r="F30" s="43"/>
    </row>
    <row r="31" spans="1:6" s="2" customFormat="1" ht="17.25" customHeight="1" x14ac:dyDescent="0.25">
      <c r="A31" s="20">
        <v>7</v>
      </c>
      <c r="B31" s="23" t="s">
        <v>48</v>
      </c>
      <c r="C31" s="5">
        <v>34</v>
      </c>
      <c r="D31" s="7">
        <v>47.6</v>
      </c>
      <c r="E31" s="7">
        <v>47.6</v>
      </c>
      <c r="F31" s="6" t="s">
        <v>49</v>
      </c>
    </row>
    <row r="32" spans="1:6" s="2" customFormat="1" ht="17.25" customHeight="1" x14ac:dyDescent="0.25">
      <c r="A32" s="38" t="s">
        <v>54</v>
      </c>
      <c r="B32" s="40"/>
      <c r="C32" s="39"/>
      <c r="D32" s="27">
        <f>SUM(D25:D31)</f>
        <v>1992123.6</v>
      </c>
      <c r="E32" s="27">
        <f>SUM(E25:E31)</f>
        <v>1992123.6</v>
      </c>
      <c r="F32" s="25"/>
    </row>
    <row r="33" spans="1:8" ht="20.25" customHeight="1" x14ac:dyDescent="0.25">
      <c r="A33" s="31" t="s">
        <v>5</v>
      </c>
      <c r="B33" s="32"/>
      <c r="C33" s="33"/>
      <c r="D33" s="29">
        <f>SUM(D23+D32)</f>
        <v>2051555.04</v>
      </c>
      <c r="E33" s="29">
        <f>SUM(E23+E32)</f>
        <v>2051555.04</v>
      </c>
      <c r="F33" s="26"/>
    </row>
    <row r="34" spans="1:8" ht="18.75" x14ac:dyDescent="0.3">
      <c r="B34" s="30" t="s">
        <v>11</v>
      </c>
      <c r="C34" s="30"/>
      <c r="D34" s="30"/>
      <c r="E34" s="30"/>
      <c r="F34" s="17"/>
      <c r="G34" s="17"/>
      <c r="H34" s="17"/>
    </row>
    <row r="35" spans="1:8" ht="18.75" x14ac:dyDescent="0.3">
      <c r="B35" s="11" t="s">
        <v>14</v>
      </c>
      <c r="C35" s="14"/>
      <c r="D35" s="14"/>
      <c r="E35" s="14"/>
      <c r="F35" s="17"/>
      <c r="G35" s="17"/>
      <c r="H35" s="17"/>
    </row>
    <row r="36" spans="1:8" x14ac:dyDescent="0.25">
      <c r="B36" s="11" t="s">
        <v>12</v>
      </c>
    </row>
    <row r="37" spans="1:8" x14ac:dyDescent="0.25">
      <c r="B37" s="12" t="s">
        <v>13</v>
      </c>
    </row>
    <row r="43" spans="1:8" x14ac:dyDescent="0.25">
      <c r="D43" s="28"/>
    </row>
    <row r="44" spans="1:8" x14ac:dyDescent="0.25">
      <c r="D44" s="28"/>
      <c r="H44" s="28"/>
    </row>
  </sheetData>
  <mergeCells count="12">
    <mergeCell ref="B34:E34"/>
    <mergeCell ref="A33:C33"/>
    <mergeCell ref="D2:F2"/>
    <mergeCell ref="D4:F4"/>
    <mergeCell ref="A6:F6"/>
    <mergeCell ref="A7:F7"/>
    <mergeCell ref="A9:B9"/>
    <mergeCell ref="A24:B24"/>
    <mergeCell ref="A23:C23"/>
    <mergeCell ref="F25:F30"/>
    <mergeCell ref="F19:F21"/>
    <mergeCell ref="A32:C32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списання 2025 року</vt:lpstr>
      <vt:lpstr>'списання 2025 року'!Область_печати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2025-03-20T07:42:02Z</dcterms:modified>
</cp:coreProperties>
</file>