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Додаток 7" sheetId="8" r:id="rId1"/>
  </sheets>
  <definedNames>
    <definedName name="_xlnm.Print_Area" localSheetId="0">'Додаток 7'!$A$1:$H$29</definedName>
  </definedNames>
  <calcPr calcId="152511"/>
</workbook>
</file>

<file path=xl/calcChain.xml><?xml version="1.0" encoding="utf-8"?>
<calcChain xmlns="http://schemas.openxmlformats.org/spreadsheetml/2006/main">
  <c r="H11" i="8" l="1"/>
  <c r="H27" i="8" l="1"/>
  <c r="H24" i="8"/>
  <c r="H25" i="8"/>
  <c r="H26" i="8"/>
  <c r="H23" i="8"/>
  <c r="H16" i="8"/>
  <c r="H17" i="8"/>
  <c r="H22" i="8"/>
  <c r="H21" i="8"/>
  <c r="H20" i="8"/>
  <c r="H7" i="8" l="1"/>
  <c r="G13" i="8" l="1"/>
  <c r="F13" i="8"/>
  <c r="H19" i="8"/>
  <c r="H9" i="8"/>
  <c r="H10" i="8"/>
  <c r="H12" i="8"/>
  <c r="H14" i="8"/>
  <c r="H15" i="8"/>
  <c r="H18" i="8"/>
  <c r="G6" i="8"/>
  <c r="G28" i="8" s="1"/>
  <c r="F6" i="8"/>
  <c r="F28" i="8" s="1"/>
  <c r="H28" i="8" l="1"/>
  <c r="H8" i="8"/>
  <c r="H13" i="8"/>
  <c r="H6" i="8"/>
</calcChain>
</file>

<file path=xl/sharedStrings.xml><?xml version="1.0" encoding="utf-8"?>
<sst xmlns="http://schemas.openxmlformats.org/spreadsheetml/2006/main" count="76" uniqueCount="54">
  <si>
    <t>№п/п</t>
  </si>
  <si>
    <t>Всього</t>
  </si>
  <si>
    <t>Загальний фонд</t>
  </si>
  <si>
    <t xml:space="preserve">Разом </t>
  </si>
  <si>
    <t>м.Косів</t>
  </si>
  <si>
    <t>с.Шешори</t>
  </si>
  <si>
    <t>с.Смодна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</si>
  <si>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</si>
  <si>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</si>
  <si>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</si>
  <si>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с.Соколівка</t>
  </si>
  <si>
    <t>0611010</t>
  </si>
  <si>
    <t>0611021</t>
  </si>
  <si>
    <t>Головний розпорядник, назва об‘єкта</t>
  </si>
  <si>
    <t>Косівська міська рада</t>
  </si>
  <si>
    <t>Відділ освіти Косівської міської ради</t>
  </si>
  <si>
    <t>гривень</t>
  </si>
  <si>
    <t>с.Город</t>
  </si>
  <si>
    <t>0110150</t>
  </si>
  <si>
    <t>Заходи з енергозбереження (капітальний ремонт (заміна вікон та дверей))в адмін приміщенні Бабинського старостинського округу Косівської міської ради</t>
  </si>
  <si>
    <t>Заходи з енергозбереження (капітальний ремонт (заміна вікон та дверей)) в приміщенні Вербовецької гімназії Косівської міської ради</t>
  </si>
  <si>
    <t>Заходи з енергозбереження (капітальний ремонт (заміна вікон та дверей)) в приміщенні Косівського ЗДО "Сонечко" Косівської міської ради</t>
  </si>
  <si>
    <t>Заходи з енергозбереження (капітальний ремонт (заміна вікон та дверей)) в приміщенні Вербовецького ЗДО "Росинка" Косівської міської ради</t>
  </si>
  <si>
    <t>с.Вербовець</t>
  </si>
  <si>
    <t>Заходи з енергозбереження (капітальний ремонт (заміна вікон та дверей))в адмін приміщенні Микитинецького старостинського округу Косівської міської ради</t>
  </si>
  <si>
    <t>Заходи з енергозбереження (капітальний ремонт (заміна вікон та дверей)) в приміщенні Пістинського ліцею Косівської міської ради</t>
  </si>
  <si>
    <t>с.Пістинь</t>
  </si>
  <si>
    <t>Заходи з енергозбереження (капітальний ремонт (заміна вікон та дверей)) в приміщенні Річківського ліцею Косівської міської ради</t>
  </si>
  <si>
    <t>с.Річка</t>
  </si>
  <si>
    <t>Заходи з енергозбереження (капітальний ремонт (заміна вікон та дверей)) в приміщенні Старокосівського ліцею Косівської міської ради</t>
  </si>
  <si>
    <t>Заходи з енергозбереження (капітальний ремонт (заміна вікон та дверей)) в приміщенні Смоднянської початкової школи Косівської міської ради</t>
  </si>
  <si>
    <t>Заходи з енергозбереження (капітальний ремонт (заміна вікон та дверей)) в приміщенні Соколівського ЗДО "Мрія" Косівської міської ради</t>
  </si>
  <si>
    <t>с.Снідавка</t>
  </si>
  <si>
    <t>Заходи з енергозбереження (капітальний ремонт (заміна вікон та дверей)) в приміщенні Снідавської гімназії Косівської міської ради</t>
  </si>
  <si>
    <t>Заходи з енергозбереження (капітальний ремонт (заміна вікон та дверей))в адмін приміщенні Черганівського старостинського округу Косівської міської ради</t>
  </si>
  <si>
    <t>Заходи з енергозбереження (капітальний ремонт (заміна вікон та дверей)) в приміщенні Черганівської гімназії Косівської міської ради</t>
  </si>
  <si>
    <t>с.Черганівка</t>
  </si>
  <si>
    <t>Заходи з енергозбереження (капітальний ремонт (заміна вікон та дверей)) в приміщенні Шепітської гімназії Косівської міської ради</t>
  </si>
  <si>
    <t>с.Шепіт</t>
  </si>
  <si>
    <t>Заходи з енергозбереження (капітальний ремонт (заміна вікон та дверей)) в приміщенні Шешорської гімназії Косівської міської ради</t>
  </si>
  <si>
    <t>Заходи з енергозбереження (капітальний ремонт (заміна вікон та дверей)) в приміщенні Яворівського ЗДО "Гуцулята" Косівської міської ради</t>
  </si>
  <si>
    <t>с.Яворів</t>
  </si>
  <si>
    <t>Заходи з енергозбереження (капітальний ремонт (заміна вікон та дверей)) в приміщенні Яворівського ліцею "Гуцульщина" Косівської міської ради</t>
  </si>
  <si>
    <t>0118220</t>
  </si>
  <si>
    <t>с.Бабин</t>
  </si>
  <si>
    <t>с.Микитинці</t>
  </si>
  <si>
    <t>Заходи з енергозбереження (капітальний ремонт (заміна вікон та дверей))в адмін приміщенні Городянського старостинського округу Косівської міської ради</t>
  </si>
  <si>
    <t>Спеціальний фонд (в.т.ч. бюджет розвитку)                                (- зменшити)</t>
  </si>
  <si>
    <t>Заходи з енергозбереження (капітальний ремонт (заміна вікон та дверей)) в  частині адмін приміщення Косівської міської ради в рамках проекту "Поліцейський офіцер громади"</t>
  </si>
  <si>
    <t>Заходи з енергозбереження (капітальний ремонт (заміна вікон та дверей))в приміщенні Косівського РТЦК</t>
  </si>
  <si>
    <t>Перерозподіл додаткової дотації з державного бюджету місцевим бюджетам на здійснення повноважень органів місцевого самоврядування</t>
  </si>
  <si>
    <t>до рішення  міської ради  від 21.12.2023р.  № -35/2023</t>
  </si>
  <si>
    <t>Секретар ради                                                                                                           Світлана МЕДВЕДЧУК</t>
  </si>
  <si>
    <t>Додаток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</si>
</sst>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5" fillId="0" borderId="0" xfId="0" applyFont="1" applyBorder="1"/>
    <xf numFmtId="0" fontId="0" fillId="0" borderId="0" xfId="0" applyFill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9" fillId="2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4" fillId="0" borderId="0" xfId="0" applyFont="1" applyAlignment="1"/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/>
    <xf numFmtId="4" fontId="11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view="pageBreakPreview" zoomScale="78" zoomScaleNormal="100" zoomScaleSheetLayoutView="78" workbookViewId="0">
      <pane ySplit="5" topLeftCell="A6" activePane="bottomLeft" state="frozen"/>
      <selection pane="bottomLeft" activeCell="G2" sqref="G2:H2"/>
    </sheetView>
  </sheetViews>
  <sheetFormatPr defaultRowHeight="12.75" x14ac:dyDescent="0.2"/>
  <cols>
    <col min="1" max="1" width="5.28515625" style="1" customWidth="1"/>
    <col min="2" max="2" width="13" customWidth="1"/>
    <col min="3" max="3" width="8.140625" customWidth="1"/>
    <col min="4" max="4" width="64.28515625" customWidth="1"/>
    <col min="5" max="5" width="17" customWidth="1"/>
    <col min="6" max="6" width="16.42578125" customWidth="1"/>
    <col min="7" max="7" width="17.5703125" customWidth="1"/>
    <col min="8" max="8" width="19.28515625" customWidth="1"/>
  </cols>
  <sheetData>
    <row r="1" spans="1:8" ht="15.75" customHeight="1" x14ac:dyDescent="0.25">
      <c r="A1" s="17"/>
      <c r="B1" s="17"/>
      <c r="C1" s="17"/>
      <c r="D1" s="17"/>
      <c r="E1" s="17"/>
      <c r="F1" s="17"/>
      <c r="G1" s="17"/>
      <c r="H1" s="14" t="s">
        <v>53</v>
      </c>
    </row>
    <row r="2" spans="1:8" s="1" customFormat="1" ht="51.75" customHeight="1" x14ac:dyDescent="0.3">
      <c r="D2" s="5"/>
      <c r="E2" s="2"/>
      <c r="F2" s="2"/>
      <c r="G2" s="34" t="s">
        <v>51</v>
      </c>
      <c r="H2" s="34"/>
    </row>
    <row r="3" spans="1:8" ht="41.25" customHeight="1" x14ac:dyDescent="0.2">
      <c r="A3" s="35" t="s">
        <v>50</v>
      </c>
      <c r="B3" s="35"/>
      <c r="C3" s="35"/>
      <c r="D3" s="35"/>
      <c r="E3" s="35"/>
      <c r="F3" s="35"/>
      <c r="G3" s="35"/>
      <c r="H3" s="35"/>
    </row>
    <row r="4" spans="1:8" ht="20.25" x14ac:dyDescent="0.3">
      <c r="A4" s="6"/>
      <c r="B4" s="6"/>
      <c r="C4" s="6"/>
      <c r="D4" s="6"/>
      <c r="E4" s="6"/>
      <c r="F4" s="6"/>
      <c r="G4" s="7"/>
      <c r="H4" s="25" t="s">
        <v>16</v>
      </c>
    </row>
    <row r="5" spans="1:8" ht="129.75" customHeight="1" x14ac:dyDescent="0.2">
      <c r="A5" s="21" t="s">
        <v>0</v>
      </c>
      <c r="B5" s="22" t="s">
        <v>7</v>
      </c>
      <c r="C5" s="22" t="s">
        <v>8</v>
      </c>
      <c r="D5" s="23" t="s">
        <v>13</v>
      </c>
      <c r="E5" s="23" t="s">
        <v>9</v>
      </c>
      <c r="F5" s="23" t="s">
        <v>2</v>
      </c>
      <c r="G5" s="23" t="s">
        <v>47</v>
      </c>
      <c r="H5" s="24" t="s">
        <v>3</v>
      </c>
    </row>
    <row r="6" spans="1:8" ht="35.25" customHeight="1" x14ac:dyDescent="0.2">
      <c r="A6" s="37" t="s">
        <v>14</v>
      </c>
      <c r="B6" s="37"/>
      <c r="C6" s="37"/>
      <c r="D6" s="37"/>
      <c r="E6" s="37"/>
      <c r="F6" s="12">
        <f>SUM(F7:F12)</f>
        <v>0</v>
      </c>
      <c r="G6" s="12">
        <f>SUM(G7:G12)</f>
        <v>42928</v>
      </c>
      <c r="H6" s="26">
        <f>F6+G6</f>
        <v>42928</v>
      </c>
    </row>
    <row r="7" spans="1:8" ht="87" customHeight="1" x14ac:dyDescent="0.2">
      <c r="A7" s="18">
        <v>1</v>
      </c>
      <c r="B7" s="19" t="s">
        <v>18</v>
      </c>
      <c r="C7" s="18">
        <v>3132</v>
      </c>
      <c r="D7" s="18" t="s">
        <v>19</v>
      </c>
      <c r="E7" s="11" t="s">
        <v>44</v>
      </c>
      <c r="F7" s="20"/>
      <c r="G7" s="20">
        <v>-6528</v>
      </c>
      <c r="H7" s="27">
        <f t="shared" ref="H7:H18" si="0">F7+G7</f>
        <v>-6528</v>
      </c>
    </row>
    <row r="8" spans="1:8" ht="85.5" customHeight="1" x14ac:dyDescent="0.2">
      <c r="A8" s="18">
        <v>2</v>
      </c>
      <c r="B8" s="19" t="s">
        <v>18</v>
      </c>
      <c r="C8" s="18">
        <v>3132</v>
      </c>
      <c r="D8" s="18" t="s">
        <v>46</v>
      </c>
      <c r="E8" s="11" t="s">
        <v>17</v>
      </c>
      <c r="F8" s="20"/>
      <c r="G8" s="20">
        <v>-37</v>
      </c>
      <c r="H8" s="27">
        <f t="shared" si="0"/>
        <v>-37</v>
      </c>
    </row>
    <row r="9" spans="1:8" ht="76.5" customHeight="1" x14ac:dyDescent="0.2">
      <c r="A9" s="18">
        <v>3</v>
      </c>
      <c r="B9" s="19" t="s">
        <v>18</v>
      </c>
      <c r="C9" s="18">
        <v>3132</v>
      </c>
      <c r="D9" s="18" t="s">
        <v>24</v>
      </c>
      <c r="E9" s="11" t="s">
        <v>45</v>
      </c>
      <c r="F9" s="20"/>
      <c r="G9" s="20">
        <v>-2087</v>
      </c>
      <c r="H9" s="27">
        <f t="shared" si="0"/>
        <v>-2087</v>
      </c>
    </row>
    <row r="10" spans="1:8" ht="93" customHeight="1" x14ac:dyDescent="0.2">
      <c r="A10" s="18">
        <v>4</v>
      </c>
      <c r="B10" s="19" t="s">
        <v>18</v>
      </c>
      <c r="C10" s="18">
        <v>3132</v>
      </c>
      <c r="D10" s="18" t="s">
        <v>34</v>
      </c>
      <c r="E10" s="9" t="s">
        <v>36</v>
      </c>
      <c r="F10" s="20"/>
      <c r="G10" s="20">
        <v>-28</v>
      </c>
      <c r="H10" s="27">
        <f t="shared" si="0"/>
        <v>-28</v>
      </c>
    </row>
    <row r="11" spans="1:8" ht="77.25" customHeight="1" x14ac:dyDescent="0.2">
      <c r="A11" s="18">
        <v>5</v>
      </c>
      <c r="B11" s="19" t="s">
        <v>43</v>
      </c>
      <c r="C11" s="18">
        <v>3132</v>
      </c>
      <c r="D11" s="18" t="s">
        <v>49</v>
      </c>
      <c r="E11" s="9" t="s">
        <v>4</v>
      </c>
      <c r="F11" s="20"/>
      <c r="G11" s="20">
        <v>-580</v>
      </c>
      <c r="H11" s="27">
        <f t="shared" si="0"/>
        <v>-580</v>
      </c>
    </row>
    <row r="12" spans="1:8" ht="89.25" customHeight="1" x14ac:dyDescent="0.2">
      <c r="A12" s="18">
        <v>6</v>
      </c>
      <c r="B12" s="19" t="s">
        <v>18</v>
      </c>
      <c r="C12" s="18">
        <v>3132</v>
      </c>
      <c r="D12" s="18" t="s">
        <v>48</v>
      </c>
      <c r="E12" s="9" t="s">
        <v>4</v>
      </c>
      <c r="F12" s="20"/>
      <c r="G12" s="20">
        <v>52188</v>
      </c>
      <c r="H12" s="27">
        <f t="shared" si="0"/>
        <v>52188</v>
      </c>
    </row>
    <row r="13" spans="1:8" ht="26.25" customHeight="1" x14ac:dyDescent="0.2">
      <c r="A13" s="37" t="s">
        <v>15</v>
      </c>
      <c r="B13" s="37"/>
      <c r="C13" s="37"/>
      <c r="D13" s="37"/>
      <c r="E13" s="37"/>
      <c r="F13" s="28">
        <f>SUM(F14:F27)</f>
        <v>0</v>
      </c>
      <c r="G13" s="28">
        <f>SUM(G14:G27)</f>
        <v>-42928</v>
      </c>
      <c r="H13" s="29">
        <f t="shared" si="0"/>
        <v>-42928</v>
      </c>
    </row>
    <row r="14" spans="1:8" ht="72.75" customHeight="1" x14ac:dyDescent="0.2">
      <c r="A14" s="15">
        <v>1</v>
      </c>
      <c r="B14" s="13" t="s">
        <v>11</v>
      </c>
      <c r="C14" s="8">
        <v>3132</v>
      </c>
      <c r="D14" s="18" t="s">
        <v>21</v>
      </c>
      <c r="E14" s="11" t="s">
        <v>4</v>
      </c>
      <c r="F14" s="30"/>
      <c r="G14" s="30">
        <v>-18275</v>
      </c>
      <c r="H14" s="27">
        <f t="shared" si="0"/>
        <v>-18275</v>
      </c>
    </row>
    <row r="15" spans="1:8" s="4" customFormat="1" ht="63" customHeight="1" x14ac:dyDescent="0.2">
      <c r="A15" s="16">
        <v>2</v>
      </c>
      <c r="B15" s="13" t="s">
        <v>11</v>
      </c>
      <c r="C15" s="8">
        <v>3132</v>
      </c>
      <c r="D15" s="18" t="s">
        <v>22</v>
      </c>
      <c r="E15" s="10" t="s">
        <v>23</v>
      </c>
      <c r="F15" s="31"/>
      <c r="G15" s="31">
        <v>-116</v>
      </c>
      <c r="H15" s="27">
        <f t="shared" si="0"/>
        <v>-116</v>
      </c>
    </row>
    <row r="16" spans="1:8" ht="69.75" customHeight="1" x14ac:dyDescent="0.2">
      <c r="A16" s="15">
        <v>3</v>
      </c>
      <c r="B16" s="13" t="s">
        <v>11</v>
      </c>
      <c r="C16" s="8">
        <v>3132</v>
      </c>
      <c r="D16" s="18" t="s">
        <v>31</v>
      </c>
      <c r="E16" s="9" t="s">
        <v>10</v>
      </c>
      <c r="F16" s="30"/>
      <c r="G16" s="30">
        <v>-201</v>
      </c>
      <c r="H16" s="27">
        <f t="shared" si="0"/>
        <v>-201</v>
      </c>
    </row>
    <row r="17" spans="1:8" ht="69.75" customHeight="1" x14ac:dyDescent="0.2">
      <c r="A17" s="15">
        <v>4</v>
      </c>
      <c r="B17" s="13" t="s">
        <v>11</v>
      </c>
      <c r="C17" s="8">
        <v>3132</v>
      </c>
      <c r="D17" s="18" t="s">
        <v>40</v>
      </c>
      <c r="E17" s="9" t="s">
        <v>41</v>
      </c>
      <c r="F17" s="30"/>
      <c r="G17" s="30">
        <v>-1111</v>
      </c>
      <c r="H17" s="27">
        <f t="shared" si="0"/>
        <v>-1111</v>
      </c>
    </row>
    <row r="18" spans="1:8" ht="60" customHeight="1" x14ac:dyDescent="0.2">
      <c r="A18" s="16">
        <v>5</v>
      </c>
      <c r="B18" s="13" t="s">
        <v>12</v>
      </c>
      <c r="C18" s="8">
        <v>3132</v>
      </c>
      <c r="D18" s="18" t="s">
        <v>20</v>
      </c>
      <c r="E18" s="11" t="s">
        <v>23</v>
      </c>
      <c r="F18" s="30"/>
      <c r="G18" s="30">
        <v>-469</v>
      </c>
      <c r="H18" s="27">
        <f t="shared" si="0"/>
        <v>-469</v>
      </c>
    </row>
    <row r="19" spans="1:8" ht="72.75" customHeight="1" x14ac:dyDescent="0.2">
      <c r="A19" s="15">
        <v>6</v>
      </c>
      <c r="B19" s="13" t="s">
        <v>12</v>
      </c>
      <c r="C19" s="8">
        <v>3132</v>
      </c>
      <c r="D19" s="18" t="s">
        <v>25</v>
      </c>
      <c r="E19" s="11" t="s">
        <v>26</v>
      </c>
      <c r="F19" s="30"/>
      <c r="G19" s="30">
        <v>-6697</v>
      </c>
      <c r="H19" s="27">
        <f>F19+G19</f>
        <v>-6697</v>
      </c>
    </row>
    <row r="20" spans="1:8" ht="72.75" customHeight="1" x14ac:dyDescent="0.2">
      <c r="A20" s="15">
        <v>7</v>
      </c>
      <c r="B20" s="13" t="s">
        <v>12</v>
      </c>
      <c r="C20" s="8">
        <v>3132</v>
      </c>
      <c r="D20" s="18" t="s">
        <v>27</v>
      </c>
      <c r="E20" s="11" t="s">
        <v>28</v>
      </c>
      <c r="F20" s="30"/>
      <c r="G20" s="30">
        <v>-3469</v>
      </c>
      <c r="H20" s="27">
        <f>F20+G20</f>
        <v>-3469</v>
      </c>
    </row>
    <row r="21" spans="1:8" ht="72.75" customHeight="1" x14ac:dyDescent="0.2">
      <c r="A21" s="16">
        <v>8</v>
      </c>
      <c r="B21" s="13" t="s">
        <v>12</v>
      </c>
      <c r="C21" s="8">
        <v>3132</v>
      </c>
      <c r="D21" s="18" t="s">
        <v>29</v>
      </c>
      <c r="E21" s="11" t="s">
        <v>6</v>
      </c>
      <c r="F21" s="30"/>
      <c r="G21" s="30">
        <v>-539</v>
      </c>
      <c r="H21" s="27">
        <f>F21+G21</f>
        <v>-539</v>
      </c>
    </row>
    <row r="22" spans="1:8" ht="72.75" customHeight="1" x14ac:dyDescent="0.2">
      <c r="A22" s="15">
        <v>9</v>
      </c>
      <c r="B22" s="13" t="s">
        <v>12</v>
      </c>
      <c r="C22" s="8">
        <v>3132</v>
      </c>
      <c r="D22" s="18" t="s">
        <v>30</v>
      </c>
      <c r="E22" s="11" t="s">
        <v>6</v>
      </c>
      <c r="F22" s="30"/>
      <c r="G22" s="30">
        <v>-135</v>
      </c>
      <c r="H22" s="27">
        <f>F22+G22</f>
        <v>-135</v>
      </c>
    </row>
    <row r="23" spans="1:8" ht="72.75" customHeight="1" x14ac:dyDescent="0.2">
      <c r="A23" s="15">
        <v>10</v>
      </c>
      <c r="B23" s="13" t="s">
        <v>12</v>
      </c>
      <c r="C23" s="8">
        <v>3132</v>
      </c>
      <c r="D23" s="18" t="s">
        <v>33</v>
      </c>
      <c r="E23" s="11" t="s">
        <v>32</v>
      </c>
      <c r="F23" s="30"/>
      <c r="G23" s="30">
        <v>-2682</v>
      </c>
      <c r="H23" s="27">
        <f>F23+G23</f>
        <v>-2682</v>
      </c>
    </row>
    <row r="24" spans="1:8" ht="72.75" customHeight="1" x14ac:dyDescent="0.2">
      <c r="A24" s="16">
        <v>11</v>
      </c>
      <c r="B24" s="13" t="s">
        <v>12</v>
      </c>
      <c r="C24" s="8">
        <v>3132</v>
      </c>
      <c r="D24" s="18" t="s">
        <v>35</v>
      </c>
      <c r="E24" s="11" t="s">
        <v>36</v>
      </c>
      <c r="F24" s="30"/>
      <c r="G24" s="30">
        <v>-1381</v>
      </c>
      <c r="H24" s="27">
        <f t="shared" ref="H24:H27" si="1">F24+G24</f>
        <v>-1381</v>
      </c>
    </row>
    <row r="25" spans="1:8" ht="72.75" customHeight="1" x14ac:dyDescent="0.2">
      <c r="A25" s="15">
        <v>12</v>
      </c>
      <c r="B25" s="13" t="s">
        <v>12</v>
      </c>
      <c r="C25" s="8">
        <v>3132</v>
      </c>
      <c r="D25" s="18" t="s">
        <v>37</v>
      </c>
      <c r="E25" s="11" t="s">
        <v>38</v>
      </c>
      <c r="F25" s="30"/>
      <c r="G25" s="30">
        <v>-343</v>
      </c>
      <c r="H25" s="27">
        <f t="shared" si="1"/>
        <v>-343</v>
      </c>
    </row>
    <row r="26" spans="1:8" ht="72.75" customHeight="1" x14ac:dyDescent="0.2">
      <c r="A26" s="15">
        <v>13</v>
      </c>
      <c r="B26" s="13" t="s">
        <v>12</v>
      </c>
      <c r="C26" s="8">
        <v>3132</v>
      </c>
      <c r="D26" s="18" t="s">
        <v>39</v>
      </c>
      <c r="E26" s="11" t="s">
        <v>5</v>
      </c>
      <c r="F26" s="30"/>
      <c r="G26" s="30">
        <v>-1954</v>
      </c>
      <c r="H26" s="27">
        <f t="shared" si="1"/>
        <v>-1954</v>
      </c>
    </row>
    <row r="27" spans="1:8" ht="72.75" customHeight="1" x14ac:dyDescent="0.2">
      <c r="A27" s="16">
        <v>14</v>
      </c>
      <c r="B27" s="13" t="s">
        <v>12</v>
      </c>
      <c r="C27" s="8">
        <v>3132</v>
      </c>
      <c r="D27" s="18" t="s">
        <v>42</v>
      </c>
      <c r="E27" s="11" t="s">
        <v>41</v>
      </c>
      <c r="F27" s="30"/>
      <c r="G27" s="30">
        <v>-5556</v>
      </c>
      <c r="H27" s="27">
        <f t="shared" si="1"/>
        <v>-5556</v>
      </c>
    </row>
    <row r="28" spans="1:8" ht="28.5" customHeight="1" x14ac:dyDescent="0.3">
      <c r="A28" s="36" t="s">
        <v>1</v>
      </c>
      <c r="B28" s="36"/>
      <c r="C28" s="36"/>
      <c r="D28" s="36"/>
      <c r="E28" s="36"/>
      <c r="F28" s="32">
        <f>F6+F13</f>
        <v>0</v>
      </c>
      <c r="G28" s="32">
        <f>G6+G13</f>
        <v>0</v>
      </c>
      <c r="H28" s="32">
        <f>F28+G28</f>
        <v>0</v>
      </c>
    </row>
    <row r="29" spans="1:8" s="3" customFormat="1" ht="41.25" customHeight="1" x14ac:dyDescent="0.3">
      <c r="A29" s="33" t="s">
        <v>52</v>
      </c>
      <c r="B29" s="33"/>
      <c r="C29" s="33"/>
      <c r="D29" s="33"/>
      <c r="E29" s="33"/>
      <c r="F29" s="33"/>
      <c r="G29" s="33"/>
      <c r="H29" s="33"/>
    </row>
  </sheetData>
  <mergeCells count="6">
    <mergeCell ref="A29:H29"/>
    <mergeCell ref="G2:H2"/>
    <mergeCell ref="A3:H3"/>
    <mergeCell ref="A28:E28"/>
    <mergeCell ref="A6:E6"/>
    <mergeCell ref="A13:E13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7</vt:lpstr>
      <vt:lpstr>'Додаток 7'!Область_печати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2023-12-06T14:05:58Z</cp:lastPrinted>
  <dcterms:created xsi:type="dcterms:W3CDTF">2007-12-29T12:46:41Z</dcterms:created>
  <dcterms:modified xsi:type="dcterms:W3CDTF">2023-12-07T15:45:21Z</dcterms:modified>
</cp:coreProperties>
</file>